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SKUPNIPC\Skupno\Ra Sotla\LAS\LAS OK 2021-2027\JAVNI POZIVI\2. JAVNI POZIVI 2025\2.JP ESRR\ESRR dokumentacija\"/>
    </mc:Choice>
  </mc:AlternateContent>
  <xr:revisionPtr revIDLastSave="0" documentId="13_ncr:1_{E2F4952C-D73A-46FA-8325-0A0B1692B8D4}" xr6:coauthVersionLast="36" xr6:coauthVersionMax="47" xr10:uidLastSave="{00000000-0000-0000-0000-000000000000}"/>
  <bookViews>
    <workbookView xWindow="0" yWindow="0" windowWidth="14430" windowHeight="9675" xr2:uid="{00000000-000D-0000-FFFF-FFFF00000000}"/>
  </bookViews>
  <sheets>
    <sheet name="Skupni stroškovnik" sheetId="1" r:id="rId1"/>
    <sheet name="Vodilni partner" sheetId="3" r:id="rId2"/>
    <sheet name="Partner 1" sheetId="6" r:id="rId3"/>
    <sheet name="Partner 2" sheetId="5" r:id="rId4"/>
    <sheet name="Partner 3" sheetId="4" r:id="rId5"/>
    <sheet name="Partner 4" sheetId="7" r:id="rId6"/>
    <sheet name="Podatki" sheetId="2" r:id="rId7"/>
  </sheets>
  <definedNames>
    <definedName name="_xlnm.Print_Area" localSheetId="2">'Partner 1'!$B$1:$J$60</definedName>
    <definedName name="_xlnm.Print_Area" localSheetId="3">'Partner 2'!$A$1:$J$60</definedName>
    <definedName name="_xlnm.Print_Area" localSheetId="4">'Partner 3'!$A$1:$J$59</definedName>
    <definedName name="_xlnm.Print_Area" localSheetId="5">'Partner 4'!$A$1:$J$60</definedName>
    <definedName name="_xlnm.Print_Area" localSheetId="0">'Skupni stroškovnik'!$B$1:$J$60</definedName>
    <definedName name="_xlnm.Print_Area" localSheetId="1">'Vodilni partner'!$B$1:$J$60</definedName>
  </definedNames>
  <calcPr calcId="191029"/>
</workbook>
</file>

<file path=xl/calcChain.xml><?xml version="1.0" encoding="utf-8"?>
<calcChain xmlns="http://schemas.openxmlformats.org/spreadsheetml/2006/main">
  <c r="F50" i="7" l="1"/>
  <c r="G50" i="7" s="1"/>
  <c r="F49" i="7"/>
  <c r="G49" i="7" s="1"/>
  <c r="F48" i="7"/>
  <c r="G48" i="7" s="1"/>
  <c r="G47" i="7"/>
  <c r="F47" i="7"/>
  <c r="F46" i="7"/>
  <c r="G46" i="7" s="1"/>
  <c r="F45" i="7"/>
  <c r="G45" i="7" s="1"/>
  <c r="F44" i="7"/>
  <c r="G44" i="7" s="1"/>
  <c r="F43" i="7"/>
  <c r="G43" i="7" s="1"/>
  <c r="F42" i="7"/>
  <c r="G42" i="7" s="1"/>
  <c r="F41" i="7"/>
  <c r="G41" i="7" s="1"/>
  <c r="F40" i="7"/>
  <c r="G40" i="7" s="1"/>
  <c r="F39" i="7"/>
  <c r="G39" i="7" s="1"/>
  <c r="F38" i="7"/>
  <c r="G38" i="7" s="1"/>
  <c r="F37" i="7"/>
  <c r="G37" i="7" s="1"/>
  <c r="F36" i="7"/>
  <c r="G36" i="7" s="1"/>
  <c r="F35" i="7"/>
  <c r="G35" i="7" s="1"/>
  <c r="F34" i="7"/>
  <c r="G34" i="7" s="1"/>
  <c r="F33" i="7"/>
  <c r="G33" i="7" s="1"/>
  <c r="F32" i="7"/>
  <c r="G32" i="7" s="1"/>
  <c r="F31" i="7"/>
  <c r="G31" i="7" s="1"/>
  <c r="F25" i="7"/>
  <c r="G25" i="7" s="1"/>
  <c r="F24" i="7"/>
  <c r="G24" i="7" s="1"/>
  <c r="F23" i="7"/>
  <c r="G23" i="7" s="1"/>
  <c r="F22" i="7"/>
  <c r="G22" i="7" s="1"/>
  <c r="F21" i="7"/>
  <c r="G21" i="7" s="1"/>
  <c r="F20" i="7"/>
  <c r="G20" i="7" s="1"/>
  <c r="G19" i="7"/>
  <c r="F19" i="7"/>
  <c r="F18" i="7"/>
  <c r="G18" i="7" s="1"/>
  <c r="F17" i="7"/>
  <c r="G17" i="7" s="1"/>
  <c r="F16" i="7"/>
  <c r="G16" i="7" s="1"/>
  <c r="F15" i="7"/>
  <c r="G15" i="7" s="1"/>
  <c r="F14" i="7"/>
  <c r="G14" i="7" s="1"/>
  <c r="F13" i="7"/>
  <c r="G13" i="7" s="1"/>
  <c r="F12" i="7"/>
  <c r="G12" i="7" s="1"/>
  <c r="F11" i="7"/>
  <c r="G11" i="7" s="1"/>
  <c r="F10" i="7"/>
  <c r="G10" i="7" s="1"/>
  <c r="F9" i="7"/>
  <c r="G9" i="7" s="1"/>
  <c r="F8" i="7"/>
  <c r="G8" i="7" s="1"/>
  <c r="F7" i="7"/>
  <c r="G7" i="7" s="1"/>
  <c r="F6" i="7"/>
  <c r="G6" i="7" s="1"/>
  <c r="H14" i="7" l="1"/>
  <c r="J14" i="7"/>
  <c r="H13" i="7"/>
  <c r="J13" i="7"/>
  <c r="B58" i="7"/>
  <c r="J31" i="7"/>
  <c r="H44" i="7"/>
  <c r="J44" i="7" s="1"/>
  <c r="J36" i="7"/>
  <c r="H36" i="7"/>
  <c r="J10" i="7"/>
  <c r="H10" i="7"/>
  <c r="H21" i="7"/>
  <c r="J21" i="7"/>
  <c r="H38" i="7"/>
  <c r="J38" i="7" s="1"/>
  <c r="H11" i="7"/>
  <c r="J11" i="7" s="1"/>
  <c r="H22" i="7"/>
  <c r="J22" i="7"/>
  <c r="H39" i="7"/>
  <c r="J39" i="7" s="1"/>
  <c r="H35" i="7"/>
  <c r="J35" i="7" s="1"/>
  <c r="H43" i="7"/>
  <c r="J43" i="7"/>
  <c r="H12" i="7"/>
  <c r="J12" i="7" s="1"/>
  <c r="H8" i="7"/>
  <c r="J8" i="7"/>
  <c r="H20" i="7"/>
  <c r="J20" i="7"/>
  <c r="H23" i="7"/>
  <c r="J23" i="7" s="1"/>
  <c r="H37" i="7"/>
  <c r="J37" i="7" s="1"/>
  <c r="H45" i="7"/>
  <c r="J45" i="7"/>
  <c r="H9" i="7"/>
  <c r="J9" i="7" s="1"/>
  <c r="H15" i="7"/>
  <c r="J15" i="7"/>
  <c r="H16" i="7"/>
  <c r="J16" i="7"/>
  <c r="H24" i="7"/>
  <c r="J24" i="7" s="1"/>
  <c r="H46" i="7"/>
  <c r="J46" i="7" s="1"/>
  <c r="H7" i="7"/>
  <c r="J7" i="7" s="1"/>
  <c r="H17" i="7"/>
  <c r="J17" i="7"/>
  <c r="H25" i="7"/>
  <c r="J25" i="7"/>
  <c r="H34" i="7"/>
  <c r="J34" i="7" s="1"/>
  <c r="H47" i="7"/>
  <c r="J47" i="7" s="1"/>
  <c r="H42" i="7"/>
  <c r="J42" i="7"/>
  <c r="H48" i="7"/>
  <c r="J48" i="7" s="1"/>
  <c r="H18" i="7"/>
  <c r="J18" i="7"/>
  <c r="J19" i="7"/>
  <c r="H32" i="7"/>
  <c r="J32" i="7"/>
  <c r="H40" i="7"/>
  <c r="J40" i="7"/>
  <c r="H49" i="7"/>
  <c r="J49" i="7"/>
  <c r="H19" i="7"/>
  <c r="H33" i="7"/>
  <c r="J33" i="7" s="1"/>
  <c r="H41" i="7"/>
  <c r="J41" i="7"/>
  <c r="H50" i="7"/>
  <c r="J50" i="7"/>
  <c r="H6" i="7"/>
  <c r="J6" i="7" s="1"/>
  <c r="G26" i="7"/>
  <c r="G51" i="7"/>
  <c r="H31" i="7"/>
  <c r="F50" i="4"/>
  <c r="G50" i="4" s="1"/>
  <c r="F49" i="4"/>
  <c r="G49" i="4" s="1"/>
  <c r="F48" i="4"/>
  <c r="G48" i="4" s="1"/>
  <c r="F47" i="4"/>
  <c r="G47" i="4" s="1"/>
  <c r="F46" i="4"/>
  <c r="G46" i="4" s="1"/>
  <c r="F45" i="4"/>
  <c r="G45" i="4" s="1"/>
  <c r="F44" i="4"/>
  <c r="G44" i="4" s="1"/>
  <c r="F43" i="4"/>
  <c r="G43" i="4" s="1"/>
  <c r="F42" i="4"/>
  <c r="G42" i="4" s="1"/>
  <c r="F41" i="4"/>
  <c r="G41" i="4" s="1"/>
  <c r="F40" i="4"/>
  <c r="G40" i="4" s="1"/>
  <c r="F39" i="4"/>
  <c r="G39" i="4" s="1"/>
  <c r="F38" i="4"/>
  <c r="G38" i="4" s="1"/>
  <c r="F37" i="4"/>
  <c r="G37" i="4" s="1"/>
  <c r="F36" i="4"/>
  <c r="G36" i="4" s="1"/>
  <c r="F35" i="4"/>
  <c r="G35" i="4" s="1"/>
  <c r="F34" i="4"/>
  <c r="G34" i="4" s="1"/>
  <c r="F33" i="4"/>
  <c r="G33" i="4" s="1"/>
  <c r="F32" i="4"/>
  <c r="G32" i="4" s="1"/>
  <c r="F31" i="4"/>
  <c r="G31" i="4" s="1"/>
  <c r="F25" i="4"/>
  <c r="G25" i="4" s="1"/>
  <c r="F24" i="4"/>
  <c r="G24" i="4" s="1"/>
  <c r="F23" i="4"/>
  <c r="G23" i="4" s="1"/>
  <c r="F22" i="4"/>
  <c r="G22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F8" i="4"/>
  <c r="G8" i="4" s="1"/>
  <c r="F7" i="4"/>
  <c r="G7" i="4" s="1"/>
  <c r="F6" i="4"/>
  <c r="G6" i="4" s="1"/>
  <c r="F50" i="5"/>
  <c r="G50" i="5" s="1"/>
  <c r="F49" i="5"/>
  <c r="G49" i="5" s="1"/>
  <c r="F48" i="5"/>
  <c r="G48" i="5" s="1"/>
  <c r="F47" i="5"/>
  <c r="G47" i="5" s="1"/>
  <c r="F46" i="5"/>
  <c r="G46" i="5" s="1"/>
  <c r="F45" i="5"/>
  <c r="G45" i="5" s="1"/>
  <c r="F44" i="5"/>
  <c r="G44" i="5" s="1"/>
  <c r="F43" i="5"/>
  <c r="G43" i="5" s="1"/>
  <c r="F42" i="5"/>
  <c r="G42" i="5" s="1"/>
  <c r="F41" i="5"/>
  <c r="G41" i="5" s="1"/>
  <c r="F40" i="5"/>
  <c r="G40" i="5" s="1"/>
  <c r="F39" i="5"/>
  <c r="G39" i="5" s="1"/>
  <c r="G38" i="5"/>
  <c r="F38" i="5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G31" i="5"/>
  <c r="F31" i="5"/>
  <c r="F25" i="5"/>
  <c r="G25" i="5" s="1"/>
  <c r="F24" i="5"/>
  <c r="G24" i="5" s="1"/>
  <c r="F23" i="5"/>
  <c r="G23" i="5" s="1"/>
  <c r="F22" i="5"/>
  <c r="G22" i="5" s="1"/>
  <c r="F21" i="5"/>
  <c r="G21" i="5" s="1"/>
  <c r="F20" i="5"/>
  <c r="G20" i="5" s="1"/>
  <c r="F19" i="5"/>
  <c r="G19" i="5" s="1"/>
  <c r="G18" i="5"/>
  <c r="F18" i="5"/>
  <c r="F17" i="5"/>
  <c r="G17" i="5" s="1"/>
  <c r="F16" i="5"/>
  <c r="G16" i="5" s="1"/>
  <c r="F15" i="5"/>
  <c r="G15" i="5" s="1"/>
  <c r="F14" i="5"/>
  <c r="G14" i="5" s="1"/>
  <c r="F13" i="5"/>
  <c r="G13" i="5" s="1"/>
  <c r="F12" i="5"/>
  <c r="G12" i="5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0" i="6"/>
  <c r="G50" i="6" s="1"/>
  <c r="F49" i="6"/>
  <c r="G49" i="6" s="1"/>
  <c r="F48" i="6"/>
  <c r="G48" i="6" s="1"/>
  <c r="F47" i="6"/>
  <c r="G47" i="6" s="1"/>
  <c r="F46" i="6"/>
  <c r="G46" i="6" s="1"/>
  <c r="F45" i="6"/>
  <c r="G45" i="6" s="1"/>
  <c r="F44" i="6"/>
  <c r="G44" i="6" s="1"/>
  <c r="F43" i="6"/>
  <c r="G43" i="6" s="1"/>
  <c r="F42" i="6"/>
  <c r="G42" i="6" s="1"/>
  <c r="F41" i="6"/>
  <c r="G41" i="6" s="1"/>
  <c r="G40" i="6"/>
  <c r="F40" i="6"/>
  <c r="F39" i="6"/>
  <c r="G39" i="6" s="1"/>
  <c r="F38" i="6"/>
  <c r="G38" i="6" s="1"/>
  <c r="F37" i="6"/>
  <c r="G37" i="6" s="1"/>
  <c r="F36" i="6"/>
  <c r="G36" i="6" s="1"/>
  <c r="F35" i="6"/>
  <c r="G35" i="6" s="1"/>
  <c r="F34" i="6"/>
  <c r="G34" i="6" s="1"/>
  <c r="F33" i="6"/>
  <c r="G33" i="6" s="1"/>
  <c r="G32" i="6"/>
  <c r="F32" i="6"/>
  <c r="F31" i="6"/>
  <c r="G31" i="6" s="1"/>
  <c r="F25" i="6"/>
  <c r="G25" i="6" s="1"/>
  <c r="F24" i="6"/>
  <c r="G24" i="6" s="1"/>
  <c r="F23" i="6"/>
  <c r="G23" i="6" s="1"/>
  <c r="F22" i="6"/>
  <c r="G22" i="6" s="1"/>
  <c r="F21" i="6"/>
  <c r="G21" i="6" s="1"/>
  <c r="F20" i="6"/>
  <c r="G20" i="6" s="1"/>
  <c r="H19" i="6"/>
  <c r="G19" i="6"/>
  <c r="F19" i="6"/>
  <c r="F18" i="6"/>
  <c r="G18" i="6" s="1"/>
  <c r="F17" i="6"/>
  <c r="G17" i="6" s="1"/>
  <c r="F16" i="6"/>
  <c r="G16" i="6" s="1"/>
  <c r="F15" i="6"/>
  <c r="G15" i="6" s="1"/>
  <c r="F14" i="6"/>
  <c r="G14" i="6" s="1"/>
  <c r="F13" i="6"/>
  <c r="G13" i="6" s="1"/>
  <c r="F12" i="6"/>
  <c r="G12" i="6" s="1"/>
  <c r="H11" i="6"/>
  <c r="G11" i="6"/>
  <c r="F11" i="6"/>
  <c r="F10" i="6"/>
  <c r="G10" i="6" s="1"/>
  <c r="F9" i="6"/>
  <c r="G9" i="6" s="1"/>
  <c r="F8" i="6"/>
  <c r="G8" i="6" s="1"/>
  <c r="F7" i="6"/>
  <c r="G7" i="6" s="1"/>
  <c r="F6" i="6"/>
  <c r="G6" i="6" s="1"/>
  <c r="G50" i="3"/>
  <c r="F50" i="3"/>
  <c r="F49" i="3"/>
  <c r="G49" i="3" s="1"/>
  <c r="F48" i="3"/>
  <c r="G48" i="3" s="1"/>
  <c r="F47" i="3"/>
  <c r="G47" i="3" s="1"/>
  <c r="F46" i="3"/>
  <c r="G46" i="3" s="1"/>
  <c r="F45" i="3"/>
  <c r="G45" i="3" s="1"/>
  <c r="G44" i="3"/>
  <c r="H44" i="3" s="1"/>
  <c r="F44" i="3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F32" i="3"/>
  <c r="G32" i="3" s="1"/>
  <c r="G31" i="3"/>
  <c r="F31" i="3"/>
  <c r="G25" i="3"/>
  <c r="F25" i="3"/>
  <c r="F24" i="3"/>
  <c r="G24" i="3" s="1"/>
  <c r="G23" i="3"/>
  <c r="F23" i="3"/>
  <c r="F22" i="3"/>
  <c r="G22" i="3" s="1"/>
  <c r="F21" i="3"/>
  <c r="G21" i="3" s="1"/>
  <c r="F20" i="3"/>
  <c r="G20" i="3" s="1"/>
  <c r="G19" i="3"/>
  <c r="F19" i="3"/>
  <c r="F18" i="3"/>
  <c r="G18" i="3" s="1"/>
  <c r="F17" i="3"/>
  <c r="G17" i="3" s="1"/>
  <c r="F16" i="3"/>
  <c r="G16" i="3" s="1"/>
  <c r="F15" i="3"/>
  <c r="G15" i="3" s="1"/>
  <c r="F14" i="3"/>
  <c r="G14" i="3" s="1"/>
  <c r="F13" i="3"/>
  <c r="G13" i="3" s="1"/>
  <c r="F12" i="3"/>
  <c r="G12" i="3" s="1"/>
  <c r="F11" i="3"/>
  <c r="G11" i="3" s="1"/>
  <c r="F10" i="3"/>
  <c r="G10" i="3" s="1"/>
  <c r="F9" i="3"/>
  <c r="G9" i="3" s="1"/>
  <c r="F8" i="3"/>
  <c r="G8" i="3" s="1"/>
  <c r="F7" i="3"/>
  <c r="G7" i="3" s="1"/>
  <c r="F6" i="3"/>
  <c r="G6" i="3" s="1"/>
  <c r="H26" i="7" l="1"/>
  <c r="J26" i="7"/>
  <c r="J27" i="7" s="1"/>
  <c r="C58" i="7"/>
  <c r="G52" i="7"/>
  <c r="H27" i="7"/>
  <c r="G27" i="7"/>
  <c r="H52" i="7"/>
  <c r="E58" i="7" s="1"/>
  <c r="H15" i="4"/>
  <c r="J15" i="4"/>
  <c r="H44" i="4"/>
  <c r="J44" i="4" s="1"/>
  <c r="H46" i="4"/>
  <c r="J46" i="4"/>
  <c r="H36" i="4"/>
  <c r="J36" i="4"/>
  <c r="H32" i="4"/>
  <c r="J32" i="4"/>
  <c r="H34" i="4"/>
  <c r="J34" i="4"/>
  <c r="H7" i="4"/>
  <c r="J7" i="4"/>
  <c r="H9" i="4"/>
  <c r="J9" i="4" s="1"/>
  <c r="H50" i="4"/>
  <c r="J50" i="4"/>
  <c r="H48" i="4"/>
  <c r="J48" i="4"/>
  <c r="H38" i="4"/>
  <c r="J38" i="4"/>
  <c r="H23" i="4"/>
  <c r="J23" i="4"/>
  <c r="H17" i="4"/>
  <c r="J17" i="4"/>
  <c r="H19" i="4"/>
  <c r="J19" i="4" s="1"/>
  <c r="H21" i="4"/>
  <c r="J21" i="4"/>
  <c r="H11" i="4"/>
  <c r="J11" i="4"/>
  <c r="H40" i="4"/>
  <c r="J40" i="4"/>
  <c r="H13" i="4"/>
  <c r="J13" i="4"/>
  <c r="H25" i="4"/>
  <c r="J25" i="4"/>
  <c r="H42" i="4"/>
  <c r="J42" i="4" s="1"/>
  <c r="H39" i="4"/>
  <c r="J39" i="4"/>
  <c r="H49" i="4"/>
  <c r="J49" i="4"/>
  <c r="B58" i="4"/>
  <c r="J31" i="4"/>
  <c r="H12" i="4"/>
  <c r="J12" i="4" s="1"/>
  <c r="H41" i="4"/>
  <c r="J41" i="4"/>
  <c r="H18" i="4"/>
  <c r="J18" i="4"/>
  <c r="H33" i="4"/>
  <c r="J33" i="4"/>
  <c r="H47" i="4"/>
  <c r="J47" i="4" s="1"/>
  <c r="H35" i="4"/>
  <c r="J35" i="4"/>
  <c r="H43" i="4"/>
  <c r="J43" i="4" s="1"/>
  <c r="H14" i="4"/>
  <c r="J14" i="4"/>
  <c r="H22" i="4"/>
  <c r="J22" i="4"/>
  <c r="H10" i="4"/>
  <c r="J10" i="4"/>
  <c r="H20" i="4"/>
  <c r="J20" i="4" s="1"/>
  <c r="J6" i="4"/>
  <c r="H8" i="4"/>
  <c r="J8" i="4" s="1"/>
  <c r="H16" i="4"/>
  <c r="J16" i="4"/>
  <c r="H24" i="4"/>
  <c r="J24" i="4"/>
  <c r="H37" i="4"/>
  <c r="J37" i="4"/>
  <c r="H45" i="4"/>
  <c r="J45" i="4" s="1"/>
  <c r="H46" i="5"/>
  <c r="J46" i="5" s="1"/>
  <c r="H35" i="5"/>
  <c r="J35" i="5" s="1"/>
  <c r="H10" i="5"/>
  <c r="J10" i="5" s="1"/>
  <c r="H11" i="5"/>
  <c r="J11" i="5" s="1"/>
  <c r="H43" i="5"/>
  <c r="J43" i="5" s="1"/>
  <c r="J36" i="5"/>
  <c r="H36" i="5"/>
  <c r="H22" i="5"/>
  <c r="J22" i="5" s="1"/>
  <c r="H39" i="5"/>
  <c r="J39" i="5"/>
  <c r="H44" i="5"/>
  <c r="J44" i="5" s="1"/>
  <c r="H47" i="5"/>
  <c r="J47" i="5"/>
  <c r="H13" i="5"/>
  <c r="J13" i="5"/>
  <c r="H14" i="5"/>
  <c r="J14" i="5" s="1"/>
  <c r="H21" i="5"/>
  <c r="J21" i="5" s="1"/>
  <c r="H19" i="5"/>
  <c r="J19" i="5" s="1"/>
  <c r="H33" i="5"/>
  <c r="J33" i="5"/>
  <c r="G52" i="5"/>
  <c r="B58" i="5"/>
  <c r="H41" i="5"/>
  <c r="J41" i="5" s="1"/>
  <c r="H12" i="5"/>
  <c r="J12" i="5"/>
  <c r="H48" i="5"/>
  <c r="J48" i="5"/>
  <c r="H15" i="5"/>
  <c r="J15" i="5"/>
  <c r="H49" i="5"/>
  <c r="J49" i="5"/>
  <c r="H45" i="5"/>
  <c r="J45" i="5"/>
  <c r="H40" i="5"/>
  <c r="J40" i="5" s="1"/>
  <c r="H42" i="5"/>
  <c r="J42" i="5"/>
  <c r="H16" i="5"/>
  <c r="J16" i="5"/>
  <c r="H50" i="5"/>
  <c r="J50" i="5"/>
  <c r="H38" i="5"/>
  <c r="J38" i="5"/>
  <c r="H7" i="5"/>
  <c r="J7" i="5"/>
  <c r="H8" i="5"/>
  <c r="J8" i="5" s="1"/>
  <c r="H17" i="5"/>
  <c r="J17" i="5"/>
  <c r="H23" i="5"/>
  <c r="J23" i="5"/>
  <c r="H32" i="5"/>
  <c r="J32" i="5"/>
  <c r="H20" i="5"/>
  <c r="J20" i="5"/>
  <c r="H9" i="5"/>
  <c r="J9" i="5"/>
  <c r="H24" i="5"/>
  <c r="J24" i="5" s="1"/>
  <c r="H25" i="5"/>
  <c r="J25" i="5"/>
  <c r="H37" i="5"/>
  <c r="J37" i="5"/>
  <c r="H34" i="5"/>
  <c r="J34" i="5"/>
  <c r="H18" i="5"/>
  <c r="J18" i="5" s="1"/>
  <c r="H39" i="6"/>
  <c r="J39" i="6"/>
  <c r="H14" i="6"/>
  <c r="J14" i="6"/>
  <c r="H22" i="6"/>
  <c r="J22" i="6"/>
  <c r="H23" i="6"/>
  <c r="J23" i="6"/>
  <c r="G52" i="6"/>
  <c r="B58" i="6"/>
  <c r="J31" i="6"/>
  <c r="J44" i="6"/>
  <c r="H44" i="6"/>
  <c r="H50" i="6"/>
  <c r="J50" i="6"/>
  <c r="H7" i="6"/>
  <c r="J7" i="6"/>
  <c r="H36" i="6"/>
  <c r="J36" i="6" s="1"/>
  <c r="H15" i="6"/>
  <c r="J15" i="6"/>
  <c r="H47" i="6"/>
  <c r="J47" i="6" s="1"/>
  <c r="H48" i="6"/>
  <c r="J48" i="6" s="1"/>
  <c r="H35" i="6"/>
  <c r="J35" i="6"/>
  <c r="H37" i="6"/>
  <c r="J37" i="6"/>
  <c r="H45" i="6"/>
  <c r="J45" i="6"/>
  <c r="H9" i="6"/>
  <c r="J9" i="6"/>
  <c r="H38" i="6"/>
  <c r="J38" i="6" s="1"/>
  <c r="H46" i="6"/>
  <c r="J46" i="6"/>
  <c r="H10" i="6"/>
  <c r="J10" i="6"/>
  <c r="H16" i="6"/>
  <c r="J16" i="6"/>
  <c r="H25" i="6"/>
  <c r="J25" i="6"/>
  <c r="H18" i="6"/>
  <c r="J18" i="6"/>
  <c r="H8" i="6"/>
  <c r="J8" i="6" s="1"/>
  <c r="H17" i="6"/>
  <c r="J17" i="6"/>
  <c r="J11" i="6"/>
  <c r="J19" i="6"/>
  <c r="H43" i="6"/>
  <c r="J43" i="6"/>
  <c r="H24" i="6"/>
  <c r="J24" i="6"/>
  <c r="H32" i="6"/>
  <c r="J32" i="6" s="1"/>
  <c r="H40" i="6"/>
  <c r="J40" i="6" s="1"/>
  <c r="H12" i="6"/>
  <c r="J12" i="6"/>
  <c r="H20" i="6"/>
  <c r="J20" i="6"/>
  <c r="H33" i="6"/>
  <c r="J33" i="6"/>
  <c r="H41" i="6"/>
  <c r="J41" i="6"/>
  <c r="H13" i="6"/>
  <c r="J13" i="6"/>
  <c r="H21" i="6"/>
  <c r="J21" i="6" s="1"/>
  <c r="H34" i="6"/>
  <c r="J34" i="6"/>
  <c r="H42" i="6"/>
  <c r="J42" i="6"/>
  <c r="H49" i="6"/>
  <c r="J49" i="6"/>
  <c r="H40" i="3"/>
  <c r="J40" i="3" s="1"/>
  <c r="H7" i="3"/>
  <c r="J7" i="3"/>
  <c r="H42" i="3"/>
  <c r="J42" i="3"/>
  <c r="H32" i="3"/>
  <c r="J32" i="3"/>
  <c r="H34" i="3"/>
  <c r="J34" i="3"/>
  <c r="H21" i="3"/>
  <c r="J21" i="3"/>
  <c r="J47" i="3"/>
  <c r="H47" i="3"/>
  <c r="H15" i="3"/>
  <c r="J15" i="3"/>
  <c r="H11" i="3"/>
  <c r="J11" i="3" s="1"/>
  <c r="H22" i="3"/>
  <c r="J22" i="3" s="1"/>
  <c r="H48" i="3"/>
  <c r="J48" i="3"/>
  <c r="H38" i="3"/>
  <c r="J38" i="3"/>
  <c r="H17" i="3"/>
  <c r="J17" i="3" s="1"/>
  <c r="H9" i="3"/>
  <c r="J9" i="3"/>
  <c r="H46" i="3"/>
  <c r="J46" i="3"/>
  <c r="H36" i="3"/>
  <c r="J36" i="3" s="1"/>
  <c r="H13" i="3"/>
  <c r="J13" i="3"/>
  <c r="H14" i="3"/>
  <c r="J14" i="3" s="1"/>
  <c r="J39" i="3"/>
  <c r="H39" i="3"/>
  <c r="H45" i="3"/>
  <c r="J45" i="3"/>
  <c r="H20" i="3"/>
  <c r="J20" i="3"/>
  <c r="H33" i="3"/>
  <c r="J33" i="3"/>
  <c r="H16" i="3"/>
  <c r="J16" i="3"/>
  <c r="B58" i="3"/>
  <c r="G52" i="3"/>
  <c r="H10" i="3"/>
  <c r="J10" i="3"/>
  <c r="H41" i="3"/>
  <c r="J41" i="3"/>
  <c r="H8" i="3"/>
  <c r="J8" i="3"/>
  <c r="H18" i="3"/>
  <c r="J18" i="3"/>
  <c r="H24" i="3"/>
  <c r="J24" i="3"/>
  <c r="H50" i="3"/>
  <c r="J50" i="3" s="1"/>
  <c r="H23" i="3"/>
  <c r="J23" i="3"/>
  <c r="H35" i="3"/>
  <c r="J35" i="3"/>
  <c r="H12" i="3"/>
  <c r="J12" i="3"/>
  <c r="H31" i="3"/>
  <c r="J19" i="3"/>
  <c r="H25" i="3"/>
  <c r="J25" i="3"/>
  <c r="H43" i="3"/>
  <c r="J43" i="3" s="1"/>
  <c r="H49" i="3"/>
  <c r="J49" i="3"/>
  <c r="J44" i="3"/>
  <c r="H19" i="3"/>
  <c r="H37" i="3"/>
  <c r="J37" i="3"/>
  <c r="H6" i="3"/>
  <c r="H51" i="7"/>
  <c r="J51" i="7" s="1"/>
  <c r="J52" i="7" s="1"/>
  <c r="H6" i="4"/>
  <c r="G26" i="4"/>
  <c r="G51" i="4"/>
  <c r="H31" i="4"/>
  <c r="H6" i="5"/>
  <c r="J6" i="5" s="1"/>
  <c r="H31" i="5"/>
  <c r="J31" i="5" s="1"/>
  <c r="G26" i="5"/>
  <c r="G27" i="5" s="1"/>
  <c r="G51" i="5"/>
  <c r="G51" i="6"/>
  <c r="H6" i="6"/>
  <c r="J6" i="6" s="1"/>
  <c r="H31" i="6"/>
  <c r="G26" i="6"/>
  <c r="G26" i="3"/>
  <c r="G51" i="3"/>
  <c r="F58" i="7" l="1"/>
  <c r="D58" i="7"/>
  <c r="H51" i="4"/>
  <c r="C58" i="4"/>
  <c r="J51" i="4"/>
  <c r="G52" i="4"/>
  <c r="H26" i="4"/>
  <c r="J26" i="4"/>
  <c r="J27" i="4" s="1"/>
  <c r="F58" i="4" s="1"/>
  <c r="J52" i="4"/>
  <c r="G27" i="4"/>
  <c r="H27" i="4"/>
  <c r="H52" i="4"/>
  <c r="D58" i="5"/>
  <c r="C58" i="5"/>
  <c r="J51" i="5"/>
  <c r="J52" i="5" s="1"/>
  <c r="H52" i="5"/>
  <c r="H26" i="5"/>
  <c r="H27" i="5" s="1"/>
  <c r="J26" i="5"/>
  <c r="J27" i="5" s="1"/>
  <c r="F58" i="5" s="1"/>
  <c r="H26" i="6"/>
  <c r="J26" i="6"/>
  <c r="J27" i="6" s="1"/>
  <c r="H51" i="6"/>
  <c r="C58" i="6"/>
  <c r="J51" i="6"/>
  <c r="J52" i="6" s="1"/>
  <c r="H27" i="6"/>
  <c r="G27" i="6"/>
  <c r="D58" i="6" s="1"/>
  <c r="H52" i="6"/>
  <c r="E58" i="6" s="1"/>
  <c r="J6" i="3"/>
  <c r="G27" i="3"/>
  <c r="D58" i="3" s="1"/>
  <c r="H52" i="3"/>
  <c r="H51" i="3"/>
  <c r="C58" i="3"/>
  <c r="J51" i="3"/>
  <c r="J31" i="3"/>
  <c r="J52" i="3" s="1"/>
  <c r="H26" i="3"/>
  <c r="J26" i="3" s="1"/>
  <c r="H51" i="5"/>
  <c r="E58" i="4" l="1"/>
  <c r="D58" i="4"/>
  <c r="E58" i="5"/>
  <c r="F58" i="6"/>
  <c r="J27" i="3"/>
  <c r="F58" i="3" s="1"/>
  <c r="H27" i="3"/>
  <c r="E58" i="3" s="1"/>
  <c r="F31" i="1"/>
  <c r="G31" i="1" s="1"/>
  <c r="F6" i="1"/>
  <c r="G6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G44" i="1"/>
  <c r="F44" i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G10" i="1"/>
  <c r="F10" i="1"/>
  <c r="F9" i="1"/>
  <c r="G9" i="1" s="1"/>
  <c r="F8" i="1"/>
  <c r="G8" i="1" s="1"/>
  <c r="F7" i="1"/>
  <c r="G7" i="1" s="1"/>
  <c r="H24" i="1" l="1"/>
  <c r="J24" i="1" s="1"/>
  <c r="H46" i="1"/>
  <c r="J46" i="1"/>
  <c r="H43" i="1"/>
  <c r="J43" i="1"/>
  <c r="H44" i="1"/>
  <c r="J44" i="1"/>
  <c r="H16" i="1"/>
  <c r="J16" i="1"/>
  <c r="H17" i="1"/>
  <c r="J17" i="1"/>
  <c r="H34" i="1"/>
  <c r="J34" i="1" s="1"/>
  <c r="H45" i="1"/>
  <c r="J45" i="1"/>
  <c r="H18" i="1"/>
  <c r="J18" i="1"/>
  <c r="H19" i="1"/>
  <c r="J19" i="1"/>
  <c r="H36" i="1"/>
  <c r="J36" i="1"/>
  <c r="H15" i="1"/>
  <c r="J15" i="1" s="1"/>
  <c r="H9" i="1"/>
  <c r="J9" i="1"/>
  <c r="H20" i="1"/>
  <c r="J20" i="1"/>
  <c r="H37" i="1"/>
  <c r="J37" i="1"/>
  <c r="H47" i="1"/>
  <c r="J47" i="1"/>
  <c r="J32" i="1"/>
  <c r="H35" i="1"/>
  <c r="J35" i="1"/>
  <c r="H21" i="1"/>
  <c r="J21" i="1" s="1"/>
  <c r="H38" i="1"/>
  <c r="J38" i="1"/>
  <c r="H48" i="1"/>
  <c r="J48" i="1"/>
  <c r="H25" i="1"/>
  <c r="J25" i="1"/>
  <c r="H10" i="1"/>
  <c r="J10" i="1"/>
  <c r="H22" i="1"/>
  <c r="J22" i="1"/>
  <c r="H39" i="1"/>
  <c r="J39" i="1" s="1"/>
  <c r="H49" i="1"/>
  <c r="J49" i="1"/>
  <c r="H11" i="1"/>
  <c r="J11" i="1"/>
  <c r="H23" i="1"/>
  <c r="J23" i="1"/>
  <c r="H40" i="1"/>
  <c r="J40" i="1"/>
  <c r="H50" i="1"/>
  <c r="J50" i="1"/>
  <c r="H33" i="1"/>
  <c r="J33" i="1" s="1"/>
  <c r="H41" i="1"/>
  <c r="J41" i="1"/>
  <c r="H12" i="1"/>
  <c r="J12" i="1"/>
  <c r="H13" i="1"/>
  <c r="J13" i="1"/>
  <c r="H42" i="1"/>
  <c r="J42" i="1"/>
  <c r="B58" i="1"/>
  <c r="H8" i="1"/>
  <c r="J8" i="1"/>
  <c r="H32" i="1"/>
  <c r="H7" i="1"/>
  <c r="J7" i="1" s="1"/>
  <c r="H14" i="1"/>
  <c r="J14" i="1" s="1"/>
  <c r="G51" i="1"/>
  <c r="H31" i="1"/>
  <c r="G26" i="1"/>
  <c r="G27" i="1" s="1"/>
  <c r="H6" i="1"/>
  <c r="C58" i="1" l="1"/>
  <c r="J31" i="1"/>
  <c r="J6" i="1"/>
  <c r="G52" i="1"/>
  <c r="D58" i="1" s="1"/>
  <c r="H26" i="1"/>
  <c r="H27" i="1" s="1"/>
  <c r="H51" i="1"/>
  <c r="H52" i="1" s="1"/>
  <c r="E58" i="1" s="1"/>
  <c r="J51" i="1" l="1"/>
  <c r="J52" i="1" s="1"/>
  <c r="J26" i="1"/>
  <c r="J27" i="1" s="1"/>
  <c r="F58" i="1" s="1"/>
</calcChain>
</file>

<file path=xl/sharedStrings.xml><?xml version="1.0" encoding="utf-8"?>
<sst xmlns="http://schemas.openxmlformats.org/spreadsheetml/2006/main" count="921" uniqueCount="42">
  <si>
    <t>VODILNI PARTNER/PARTNER (NAZIV), 1. FAZA</t>
  </si>
  <si>
    <t>VRSTA STROŠKA</t>
  </si>
  <si>
    <t>TIP DELA</t>
  </si>
  <si>
    <t>ŠT. OPRAVLJENIH UR NA PROJEKTU</t>
  </si>
  <si>
    <t>URNA POSTAVKA (EUR)</t>
  </si>
  <si>
    <t>SKUPNI UPRAVIČENI STROŠKI (EUR)</t>
  </si>
  <si>
    <t>ZNESEK SOFINANCIRANJA (EUR)</t>
  </si>
  <si>
    <t>ODSTOTEK SOFINANCIRANJA (80%)</t>
  </si>
  <si>
    <t>NSO - neposredni stroški osebja</t>
  </si>
  <si>
    <t>Izberi</t>
  </si>
  <si>
    <t>PRS - preostali stroški, ki niso stroški osebja (40 %)</t>
  </si>
  <si>
    <t>Preostale projektne aktivnosti</t>
  </si>
  <si>
    <t>SKUPAJ</t>
  </si>
  <si>
    <t>-</t>
  </si>
  <si>
    <t>Vodenje in koordinacija</t>
  </si>
  <si>
    <t>Strokovna in tehnična pomoč</t>
  </si>
  <si>
    <t>Izvajanje neindustrijske dejavnosti</t>
  </si>
  <si>
    <t>Prostovoljsko delo - organizacijsko</t>
  </si>
  <si>
    <t>Prostovoljsko delo - vsebinsko</t>
  </si>
  <si>
    <t>Prostovoljsko delo - drugo</t>
  </si>
  <si>
    <t>Kmet</t>
  </si>
  <si>
    <t>AKTIVNOST (2. FAZA)</t>
  </si>
  <si>
    <t>AKTIVNOST (1. FAZA)</t>
  </si>
  <si>
    <t>VODILNI PARTNER/PARTNER (NAZIV), 2. FAZA</t>
  </si>
  <si>
    <t>VREDNOST PROJEKTA - SKUPAJ</t>
  </si>
  <si>
    <t>VREDNOST PROJEKTA - VODILNI PARTNER</t>
  </si>
  <si>
    <t>VREDNOST PROJEKTA - PARTNER 1</t>
  </si>
  <si>
    <t>VREDNOST PROJEKTA - PARTNER 2</t>
  </si>
  <si>
    <t>VREDNOST PROJEKTA - PARTNER 3</t>
  </si>
  <si>
    <t>SKUPNI UPRAVIČENI NEPOSREDNI STROŠKI OSEBJA</t>
  </si>
  <si>
    <t>PREOSTALI STROŠKI, KI NISO STROŠKI OSEBJA (PAVŠALNA STOPNJA)</t>
  </si>
  <si>
    <t xml:space="preserve">NAZIV PARTNERJA 1: </t>
  </si>
  <si>
    <t xml:space="preserve">NAZIV PARTNERJA 2: </t>
  </si>
  <si>
    <t xml:space="preserve">NAZIV PARTNERJA 3: </t>
  </si>
  <si>
    <t xml:space="preserve">NAZIV PARTNERJA 4: </t>
  </si>
  <si>
    <t>VREDNOST PROJEKTA - PARTNER 4</t>
  </si>
  <si>
    <r>
      <t>NAZIV VODILNEGA PARTNERJA:  (</t>
    </r>
    <r>
      <rPr>
        <b/>
        <i/>
        <sz val="14"/>
        <color theme="1"/>
        <rFont val="Calibri"/>
        <family val="2"/>
        <charset val="238"/>
      </rPr>
      <t>vpišite naziv partnerja)</t>
    </r>
  </si>
  <si>
    <t xml:space="preserve">(vpišite aktivnost projekta) </t>
  </si>
  <si>
    <r>
      <t>NAZIV PROJEKTA:</t>
    </r>
    <r>
      <rPr>
        <i/>
        <sz val="14"/>
        <color theme="1"/>
        <rFont val="Calibri"/>
        <family val="2"/>
        <charset val="238"/>
      </rPr>
      <t xml:space="preserve"> (vnesite naziv projekta)</t>
    </r>
  </si>
  <si>
    <t xml:space="preserve">(vnesite naziv partnerja) </t>
  </si>
  <si>
    <t>LASTNA SREDSTVA (EUR)</t>
  </si>
  <si>
    <t>1. JAVNI POZIV LAS OBSOTELJE IN KOZJANSKO (ESRR)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</si>
</sst>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</font>
    <font>
      <i/>
      <sz val="14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6" fillId="4" borderId="1" xfId="0" applyFont="1" applyFill="1" applyBorder="1"/>
    <xf numFmtId="0" fontId="6" fillId="0" borderId="2" xfId="0" applyFont="1" applyBorder="1"/>
    <xf numFmtId="2" fontId="6" fillId="0" borderId="2" xfId="0" applyNumberFormat="1" applyFont="1" applyBorder="1"/>
    <xf numFmtId="4" fontId="6" fillId="2" borderId="1" xfId="0" applyNumberFormat="1" applyFont="1" applyFill="1" applyBorder="1" applyAlignment="1" applyProtection="1">
      <alignment horizontal="center"/>
      <protection hidden="1"/>
    </xf>
    <xf numFmtId="3" fontId="6" fillId="2" borderId="1" xfId="0" applyNumberFormat="1" applyFont="1" applyFill="1" applyBorder="1" applyAlignment="1" applyProtection="1">
      <alignment horizontal="center"/>
      <protection hidden="1"/>
    </xf>
    <xf numFmtId="4" fontId="6" fillId="4" borderId="1" xfId="0" applyNumberFormat="1" applyFont="1" applyFill="1" applyBorder="1" applyAlignment="1" applyProtection="1">
      <alignment horizontal="right"/>
      <protection hidden="1"/>
    </xf>
    <xf numFmtId="0" fontId="5" fillId="2" borderId="3" xfId="0" applyFont="1" applyFill="1" applyBorder="1" applyProtection="1">
      <protection hidden="1"/>
    </xf>
    <xf numFmtId="4" fontId="5" fillId="2" borderId="3" xfId="0" applyNumberFormat="1" applyFont="1" applyFill="1" applyBorder="1" applyAlignment="1" applyProtection="1">
      <alignment horizontal="center"/>
      <protection hidden="1"/>
    </xf>
    <xf numFmtId="4" fontId="5" fillId="2" borderId="4" xfId="0" applyNumberFormat="1" applyFont="1" applyFill="1" applyBorder="1" applyAlignment="1" applyProtection="1">
      <alignment horizontal="center"/>
      <protection hidden="1"/>
    </xf>
    <xf numFmtId="4" fontId="5" fillId="0" borderId="0" xfId="0" applyNumberFormat="1" applyFont="1" applyProtection="1">
      <protection hidden="1"/>
    </xf>
    <xf numFmtId="0" fontId="6" fillId="4" borderId="1" xfId="0" applyFont="1" applyFill="1" applyBorder="1" applyProtection="1">
      <protection hidden="1"/>
    </xf>
    <xf numFmtId="4" fontId="6" fillId="3" borderId="1" xfId="0" applyNumberFormat="1" applyFont="1" applyFill="1" applyBorder="1" applyProtection="1"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4" borderId="6" xfId="0" applyFont="1" applyFill="1" applyBorder="1"/>
    <xf numFmtId="0" fontId="6" fillId="4" borderId="6" xfId="0" applyFont="1" applyFill="1" applyBorder="1" applyProtection="1">
      <protection locked="0"/>
    </xf>
    <xf numFmtId="3" fontId="6" fillId="3" borderId="6" xfId="0" applyNumberFormat="1" applyFont="1" applyFill="1" applyBorder="1" applyAlignment="1" applyProtection="1">
      <alignment horizontal="center"/>
      <protection locked="0"/>
    </xf>
    <xf numFmtId="4" fontId="7" fillId="4" borderId="6" xfId="0" applyNumberFormat="1" applyFont="1" applyFill="1" applyBorder="1" applyAlignment="1" applyProtection="1">
      <alignment horizontal="center" vertical="center"/>
      <protection hidden="1"/>
    </xf>
    <xf numFmtId="4" fontId="6" fillId="2" borderId="6" xfId="0" applyNumberFormat="1" applyFont="1" applyFill="1" applyBorder="1" applyAlignment="1" applyProtection="1">
      <alignment horizontal="center"/>
      <protection hidden="1"/>
    </xf>
    <xf numFmtId="3" fontId="6" fillId="2" borderId="6" xfId="0" applyNumberFormat="1" applyFont="1" applyFill="1" applyBorder="1" applyAlignment="1" applyProtection="1">
      <alignment horizontal="center"/>
      <protection hidden="1"/>
    </xf>
    <xf numFmtId="0" fontId="5" fillId="3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Protection="1">
      <protection hidden="1"/>
    </xf>
    <xf numFmtId="4" fontId="5" fillId="2" borderId="10" xfId="0" applyNumberFormat="1" applyFont="1" applyFill="1" applyBorder="1" applyAlignment="1" applyProtection="1">
      <alignment horizontal="center"/>
      <protection hidden="1"/>
    </xf>
    <xf numFmtId="4" fontId="5" fillId="2" borderId="5" xfId="0" applyNumberFormat="1" applyFont="1" applyFill="1" applyBorder="1" applyAlignment="1" applyProtection="1">
      <alignment horizontal="center"/>
      <protection hidden="1"/>
    </xf>
    <xf numFmtId="0" fontId="6" fillId="4" borderId="12" xfId="0" applyFont="1" applyFill="1" applyBorder="1"/>
    <xf numFmtId="4" fontId="6" fillId="3" borderId="12" xfId="0" applyNumberFormat="1" applyFont="1" applyFill="1" applyBorder="1" applyProtection="1">
      <protection locked="0"/>
    </xf>
    <xf numFmtId="4" fontId="6" fillId="4" borderId="13" xfId="0" applyNumberFormat="1" applyFont="1" applyFill="1" applyBorder="1" applyAlignment="1" applyProtection="1">
      <alignment horizontal="right"/>
      <protection hidden="1"/>
    </xf>
    <xf numFmtId="4" fontId="6" fillId="2" borderId="13" xfId="0" applyNumberFormat="1" applyFont="1" applyFill="1" applyBorder="1" applyAlignment="1" applyProtection="1">
      <alignment horizontal="center"/>
      <protection hidden="1"/>
    </xf>
    <xf numFmtId="3" fontId="6" fillId="2" borderId="12" xfId="0" applyNumberFormat="1" applyFont="1" applyFill="1" applyBorder="1" applyAlignment="1" applyProtection="1">
      <alignment horizontal="center"/>
      <protection hidden="1"/>
    </xf>
    <xf numFmtId="0" fontId="6" fillId="4" borderId="11" xfId="0" applyFont="1" applyFill="1" applyBorder="1"/>
    <xf numFmtId="0" fontId="6" fillId="4" borderId="11" xfId="0" applyFont="1" applyFill="1" applyBorder="1" applyProtection="1">
      <protection locked="0"/>
    </xf>
    <xf numFmtId="3" fontId="6" fillId="3" borderId="11" xfId="0" applyNumberFormat="1" applyFont="1" applyFill="1" applyBorder="1" applyAlignment="1" applyProtection="1">
      <alignment horizontal="center"/>
      <protection locked="0"/>
    </xf>
    <xf numFmtId="4" fontId="7" fillId="4" borderId="11" xfId="0" applyNumberFormat="1" applyFont="1" applyFill="1" applyBorder="1" applyAlignment="1" applyProtection="1">
      <alignment horizontal="center" vertical="center"/>
      <protection hidden="1"/>
    </xf>
    <xf numFmtId="4" fontId="6" fillId="2" borderId="11" xfId="0" applyNumberFormat="1" applyFont="1" applyFill="1" applyBorder="1" applyAlignment="1" applyProtection="1">
      <alignment horizontal="center"/>
      <protection hidden="1"/>
    </xf>
    <xf numFmtId="3" fontId="6" fillId="2" borderId="11" xfId="0" applyNumberFormat="1" applyFont="1" applyFill="1" applyBorder="1" applyAlignment="1" applyProtection="1">
      <alignment horizontal="center"/>
      <protection hidden="1"/>
    </xf>
    <xf numFmtId="0" fontId="5" fillId="4" borderId="6" xfId="0" applyFont="1" applyFill="1" applyBorder="1" applyAlignment="1" applyProtection="1">
      <alignment horizontal="center" vertical="center" wrapText="1"/>
      <protection hidden="1"/>
    </xf>
    <xf numFmtId="0" fontId="5" fillId="2" borderId="6" xfId="0" applyFont="1" applyFill="1" applyBorder="1" applyAlignment="1" applyProtection="1">
      <alignment horizontal="center" vertical="center" wrapText="1"/>
      <protection hidden="1"/>
    </xf>
    <xf numFmtId="0" fontId="6" fillId="4" borderId="6" xfId="0" applyFont="1" applyFill="1" applyBorder="1" applyProtection="1">
      <protection hidden="1"/>
    </xf>
    <xf numFmtId="0" fontId="6" fillId="4" borderId="11" xfId="0" applyFont="1" applyFill="1" applyBorder="1" applyProtection="1">
      <protection hidden="1"/>
    </xf>
    <xf numFmtId="0" fontId="8" fillId="5" borderId="8" xfId="0" applyFont="1" applyFill="1" applyBorder="1" applyProtection="1">
      <protection hidden="1"/>
    </xf>
    <xf numFmtId="0" fontId="0" fillId="0" borderId="0" xfId="0" applyProtection="1">
      <protection hidden="1"/>
    </xf>
    <xf numFmtId="0" fontId="6" fillId="3" borderId="7" xfId="0" applyFont="1" applyFill="1" applyBorder="1" applyAlignment="1" applyProtection="1">
      <alignment horizontal="center" wrapText="1"/>
      <protection locked="0"/>
    </xf>
    <xf numFmtId="0" fontId="8" fillId="6" borderId="6" xfId="0" applyFont="1" applyFill="1" applyBorder="1" applyAlignment="1">
      <alignment horizontal="center" vertical="center" wrapText="1"/>
    </xf>
    <xf numFmtId="4" fontId="5" fillId="2" borderId="14" xfId="0" applyNumberFormat="1" applyFont="1" applyFill="1" applyBorder="1" applyAlignment="1" applyProtection="1">
      <alignment horizontal="center"/>
      <protection hidden="1"/>
    </xf>
    <xf numFmtId="4" fontId="5" fillId="2" borderId="14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1" fillId="6" borderId="6" xfId="0" applyNumberFormat="1" applyFont="1" applyFill="1" applyBorder="1" applyAlignment="1" applyProtection="1">
      <alignment horizontal="center" vertical="center" wrapText="1"/>
      <protection locked="0"/>
    </xf>
    <xf numFmtId="4" fontId="1" fillId="6" borderId="8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6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4" fillId="0" borderId="8" xfId="0" applyFont="1" applyBorder="1" applyProtection="1">
      <protection locked="0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180975</xdr:colOff>
      <xdr:row>0</xdr:row>
      <xdr:rowOff>28575</xdr:rowOff>
    </xdr:from>
    <xdr:to>
      <xdr:col>10</xdr:col>
      <xdr:colOff>26801</xdr:colOff>
      <xdr:row>3</xdr:row>
      <xdr:rowOff>93833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45397F47-BF8A-4DB8-A2D4-ECC1D13E0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06475" y="28575"/>
          <a:ext cx="3541526" cy="7796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300789</xdr:colOff>
      <xdr:row>0</xdr:row>
      <xdr:rowOff>70183</xdr:rowOff>
    </xdr:from>
    <xdr:to>
      <xdr:col>10</xdr:col>
      <xdr:colOff>122551</xdr:colOff>
      <xdr:row>3</xdr:row>
      <xdr:rowOff>137948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304EF48-FC6F-4D11-A21F-9ADD934D0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6578" y="70183"/>
          <a:ext cx="3541526" cy="7796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171450</xdr:colOff>
      <xdr:row>0</xdr:row>
      <xdr:rowOff>114300</xdr:rowOff>
    </xdr:from>
    <xdr:to>
      <xdr:col>9</xdr:col>
      <xdr:colOff>1093601</xdr:colOff>
      <xdr:row>3</xdr:row>
      <xdr:rowOff>179558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4EB6E60E-B1BE-40DC-A823-01A0C9316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0" y="114300"/>
          <a:ext cx="3541526" cy="7796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1752600</xdr:colOff>
      <xdr:row>0</xdr:row>
      <xdr:rowOff>76200</xdr:rowOff>
    </xdr:from>
    <xdr:to>
      <xdr:col>9</xdr:col>
      <xdr:colOff>912626</xdr:colOff>
      <xdr:row>3</xdr:row>
      <xdr:rowOff>141458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DBD1CFB-2B61-41A2-ADBB-A0084F620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0275" y="76200"/>
          <a:ext cx="3541526" cy="7796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57150</xdr:colOff>
      <xdr:row>0</xdr:row>
      <xdr:rowOff>0</xdr:rowOff>
    </xdr:from>
    <xdr:to>
      <xdr:col>10</xdr:col>
      <xdr:colOff>7751</xdr:colOff>
      <xdr:row>3</xdr:row>
      <xdr:rowOff>65258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61DEEF18-F2F6-45FA-BF7B-51A9936DF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6950" y="0"/>
          <a:ext cx="3541526" cy="7796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1752600</xdr:colOff>
      <xdr:row>0</xdr:row>
      <xdr:rowOff>47625</xdr:rowOff>
    </xdr:from>
    <xdr:to>
      <xdr:col>10</xdr:col>
      <xdr:colOff>7751</xdr:colOff>
      <xdr:row>3</xdr:row>
      <xdr:rowOff>112883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28D361EA-8AC3-455A-9B8C-17B7B54BA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0275" y="47625"/>
          <a:ext cx="3541526" cy="779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998"/>
  <sheetViews>
    <sheetView tabSelected="1" zoomScale="90" zoomScaleNormal="90" workbookViewId="0">
      <selection activeCell="L22" sqref="L22"/>
    </sheetView>
  </sheetViews>
  <sheetFormatPr defaultColWidth="14.42578125" defaultRowHeight="15" customHeight="1" x14ac:dyDescent="0.25"/>
  <cols>
    <col min="1" max="1" width="8.7109375" customWidth="1"/>
    <col min="2" max="2" width="42.140625" customWidth="1"/>
    <col min="3" max="3" width="52.140625" customWidth="1"/>
    <col min="4" max="4" width="33.28515625" customWidth="1"/>
    <col min="5" max="5" width="18" customWidth="1"/>
    <col min="6" max="6" width="22.140625" customWidth="1"/>
    <col min="7" max="7" width="26.42578125" customWidth="1"/>
    <col min="8" max="8" width="18" customWidth="1"/>
    <col min="9" max="9" width="21.28515625" customWidth="1"/>
    <col min="10" max="10" width="16.140625" customWidth="1"/>
    <col min="11" max="26" width="8.7109375" customWidth="1"/>
  </cols>
  <sheetData>
    <row r="1" spans="2:10" ht="26.25" x14ac:dyDescent="0.4">
      <c r="B1" s="1" t="s">
        <v>41</v>
      </c>
    </row>
    <row r="4" spans="2:10" ht="18.75" x14ac:dyDescent="0.3">
      <c r="B4" s="54" t="s">
        <v>38</v>
      </c>
      <c r="C4" s="55"/>
    </row>
    <row r="5" spans="2:10" ht="45" x14ac:dyDescent="0.25">
      <c r="B5" s="24" t="s">
        <v>0</v>
      </c>
      <c r="C5" s="15" t="s">
        <v>1</v>
      </c>
      <c r="D5" s="15" t="s">
        <v>2</v>
      </c>
      <c r="E5" s="14" t="s">
        <v>3</v>
      </c>
      <c r="F5" s="16" t="s">
        <v>4</v>
      </c>
      <c r="G5" s="17" t="s">
        <v>5</v>
      </c>
      <c r="H5" s="17" t="s">
        <v>6</v>
      </c>
      <c r="I5" s="17" t="s">
        <v>7</v>
      </c>
      <c r="J5" s="17" t="s">
        <v>40</v>
      </c>
    </row>
    <row r="6" spans="2:10" x14ac:dyDescent="0.25">
      <c r="B6" s="45" t="s">
        <v>39</v>
      </c>
      <c r="C6" s="18" t="s">
        <v>8</v>
      </c>
      <c r="D6" s="19" t="s">
        <v>9</v>
      </c>
      <c r="E6" s="20"/>
      <c r="F6" s="21" t="str">
        <f>IF(D6="Vodenje in koordinacija","23,33",IF(D6="Strokovna in tehnična pomoč","17,89",IF(D6="Izvajanje neindustrijske dejavnosti","13,24",IF(D6="Prostovoljsko delo - organizacijsko","13,00",IF(D6="Prostovoljsko delo - vsebinsko","10,00",IF(D6="Prostovoljsko delo - drugo","6,00",IF(D6="Kmet","12,25",IF(D6="Izberi","0"))))))))</f>
        <v>0</v>
      </c>
      <c r="G6" s="22">
        <f t="shared" ref="G6:G25" si="0">SUM(E6*F6)</f>
        <v>0</v>
      </c>
      <c r="H6" s="22">
        <f t="shared" ref="H6:H26" si="1">G6*0.8</f>
        <v>0</v>
      </c>
      <c r="I6" s="23">
        <v>80</v>
      </c>
      <c r="J6" s="52">
        <f>G6-H6</f>
        <v>0</v>
      </c>
    </row>
    <row r="7" spans="2:10" x14ac:dyDescent="0.25">
      <c r="B7" s="45" t="s">
        <v>39</v>
      </c>
      <c r="C7" s="18" t="s">
        <v>8</v>
      </c>
      <c r="D7" s="19" t="s">
        <v>9</v>
      </c>
      <c r="E7" s="20"/>
      <c r="F7" s="21" t="str">
        <f t="shared" ref="F7:F25" si="2">IF(D7="Vodenje in koordinacija","23,33",IF(D7="Strokovna in tehnična pomoč","17,89",IF(D7="Izvajanje neindustrijske dejavnosti","13,24",IF(D7="Prostovoljsko delo - organizacijsko","13,00",IF(D7="Prostovoljsko delo - vsebinsko","10,00",IF(D7="Prostovoljsko delo - drugo","6,00",IF(D7="Kmet","12,25",IF(D7="Izberi","0"))))))))</f>
        <v>0</v>
      </c>
      <c r="G7" s="22">
        <f t="shared" si="0"/>
        <v>0</v>
      </c>
      <c r="H7" s="22">
        <f t="shared" si="1"/>
        <v>0</v>
      </c>
      <c r="I7" s="23">
        <v>80</v>
      </c>
      <c r="J7" s="52">
        <f t="shared" ref="J7:J25" si="3">G7-H7</f>
        <v>0</v>
      </c>
    </row>
    <row r="8" spans="2:10" x14ac:dyDescent="0.25">
      <c r="B8" s="45" t="s">
        <v>39</v>
      </c>
      <c r="C8" s="18" t="s">
        <v>8</v>
      </c>
      <c r="D8" s="19" t="s">
        <v>9</v>
      </c>
      <c r="E8" s="20"/>
      <c r="F8" s="21" t="str">
        <f t="shared" si="2"/>
        <v>0</v>
      </c>
      <c r="G8" s="22">
        <f t="shared" si="0"/>
        <v>0</v>
      </c>
      <c r="H8" s="22">
        <f t="shared" si="1"/>
        <v>0</v>
      </c>
      <c r="I8" s="23">
        <v>80</v>
      </c>
      <c r="J8" s="52">
        <f t="shared" si="3"/>
        <v>0</v>
      </c>
    </row>
    <row r="9" spans="2:10" x14ac:dyDescent="0.25">
      <c r="B9" s="45" t="s">
        <v>39</v>
      </c>
      <c r="C9" s="18" t="s">
        <v>8</v>
      </c>
      <c r="D9" s="19" t="s">
        <v>9</v>
      </c>
      <c r="E9" s="20"/>
      <c r="F9" s="21" t="str">
        <f t="shared" si="2"/>
        <v>0</v>
      </c>
      <c r="G9" s="22">
        <f t="shared" si="0"/>
        <v>0</v>
      </c>
      <c r="H9" s="22">
        <f t="shared" si="1"/>
        <v>0</v>
      </c>
      <c r="I9" s="23">
        <v>80</v>
      </c>
      <c r="J9" s="52">
        <f t="shared" si="3"/>
        <v>0</v>
      </c>
    </row>
    <row r="10" spans="2:10" x14ac:dyDescent="0.25">
      <c r="B10" s="45" t="s">
        <v>39</v>
      </c>
      <c r="C10" s="18" t="s">
        <v>8</v>
      </c>
      <c r="D10" s="19" t="s">
        <v>9</v>
      </c>
      <c r="E10" s="20"/>
      <c r="F10" s="21" t="str">
        <f t="shared" si="2"/>
        <v>0</v>
      </c>
      <c r="G10" s="22">
        <f t="shared" si="0"/>
        <v>0</v>
      </c>
      <c r="H10" s="22">
        <f t="shared" si="1"/>
        <v>0</v>
      </c>
      <c r="I10" s="23">
        <v>80</v>
      </c>
      <c r="J10" s="52">
        <f t="shared" si="3"/>
        <v>0</v>
      </c>
    </row>
    <row r="11" spans="2:10" x14ac:dyDescent="0.25">
      <c r="B11" s="45" t="s">
        <v>39</v>
      </c>
      <c r="C11" s="18" t="s">
        <v>8</v>
      </c>
      <c r="D11" s="19" t="s">
        <v>9</v>
      </c>
      <c r="E11" s="20"/>
      <c r="F11" s="21" t="str">
        <f t="shared" si="2"/>
        <v>0</v>
      </c>
      <c r="G11" s="22">
        <f t="shared" si="0"/>
        <v>0</v>
      </c>
      <c r="H11" s="22">
        <f t="shared" si="1"/>
        <v>0</v>
      </c>
      <c r="I11" s="23">
        <v>80</v>
      </c>
      <c r="J11" s="52">
        <f t="shared" si="3"/>
        <v>0</v>
      </c>
    </row>
    <row r="12" spans="2:10" x14ac:dyDescent="0.25">
      <c r="B12" s="45" t="s">
        <v>39</v>
      </c>
      <c r="C12" s="18" t="s">
        <v>8</v>
      </c>
      <c r="D12" s="19" t="s">
        <v>9</v>
      </c>
      <c r="E12" s="20"/>
      <c r="F12" s="21" t="str">
        <f t="shared" si="2"/>
        <v>0</v>
      </c>
      <c r="G12" s="22">
        <f t="shared" si="0"/>
        <v>0</v>
      </c>
      <c r="H12" s="22">
        <f t="shared" si="1"/>
        <v>0</v>
      </c>
      <c r="I12" s="23">
        <v>80</v>
      </c>
      <c r="J12" s="52">
        <f t="shared" si="3"/>
        <v>0</v>
      </c>
    </row>
    <row r="13" spans="2:10" x14ac:dyDescent="0.25">
      <c r="B13" s="45" t="s">
        <v>39</v>
      </c>
      <c r="C13" s="18" t="s">
        <v>8</v>
      </c>
      <c r="D13" s="19" t="s">
        <v>9</v>
      </c>
      <c r="E13" s="20"/>
      <c r="F13" s="21" t="str">
        <f t="shared" si="2"/>
        <v>0</v>
      </c>
      <c r="G13" s="22">
        <f t="shared" si="0"/>
        <v>0</v>
      </c>
      <c r="H13" s="22">
        <f t="shared" si="1"/>
        <v>0</v>
      </c>
      <c r="I13" s="23">
        <v>80</v>
      </c>
      <c r="J13" s="52">
        <f t="shared" si="3"/>
        <v>0</v>
      </c>
    </row>
    <row r="14" spans="2:10" x14ac:dyDescent="0.25">
      <c r="B14" s="45" t="s">
        <v>39</v>
      </c>
      <c r="C14" s="18" t="s">
        <v>8</v>
      </c>
      <c r="D14" s="19" t="s">
        <v>9</v>
      </c>
      <c r="E14" s="20"/>
      <c r="F14" s="21" t="str">
        <f t="shared" si="2"/>
        <v>0</v>
      </c>
      <c r="G14" s="22">
        <f t="shared" si="0"/>
        <v>0</v>
      </c>
      <c r="H14" s="22">
        <f t="shared" si="1"/>
        <v>0</v>
      </c>
      <c r="I14" s="23">
        <v>80</v>
      </c>
      <c r="J14" s="52">
        <f t="shared" si="3"/>
        <v>0</v>
      </c>
    </row>
    <row r="15" spans="2:10" x14ac:dyDescent="0.25">
      <c r="B15" s="45" t="s">
        <v>39</v>
      </c>
      <c r="C15" s="18" t="s">
        <v>8</v>
      </c>
      <c r="D15" s="19" t="s">
        <v>9</v>
      </c>
      <c r="E15" s="20"/>
      <c r="F15" s="21" t="str">
        <f t="shared" si="2"/>
        <v>0</v>
      </c>
      <c r="G15" s="22">
        <f t="shared" si="0"/>
        <v>0</v>
      </c>
      <c r="H15" s="22">
        <f t="shared" si="1"/>
        <v>0</v>
      </c>
      <c r="I15" s="23">
        <v>80</v>
      </c>
      <c r="J15" s="52">
        <f t="shared" si="3"/>
        <v>0</v>
      </c>
    </row>
    <row r="16" spans="2:10" x14ac:dyDescent="0.25">
      <c r="B16" s="45" t="s">
        <v>39</v>
      </c>
      <c r="C16" s="18" t="s">
        <v>8</v>
      </c>
      <c r="D16" s="19" t="s">
        <v>9</v>
      </c>
      <c r="E16" s="20"/>
      <c r="F16" s="21" t="str">
        <f t="shared" si="2"/>
        <v>0</v>
      </c>
      <c r="G16" s="22">
        <f t="shared" si="0"/>
        <v>0</v>
      </c>
      <c r="H16" s="22">
        <f t="shared" si="1"/>
        <v>0</v>
      </c>
      <c r="I16" s="23">
        <v>80</v>
      </c>
      <c r="J16" s="52">
        <f t="shared" si="3"/>
        <v>0</v>
      </c>
    </row>
    <row r="17" spans="2:10" x14ac:dyDescent="0.25">
      <c r="B17" s="45" t="s">
        <v>39</v>
      </c>
      <c r="C17" s="18" t="s">
        <v>8</v>
      </c>
      <c r="D17" s="19" t="s">
        <v>9</v>
      </c>
      <c r="E17" s="20"/>
      <c r="F17" s="21" t="str">
        <f t="shared" si="2"/>
        <v>0</v>
      </c>
      <c r="G17" s="22">
        <f t="shared" si="0"/>
        <v>0</v>
      </c>
      <c r="H17" s="22">
        <f t="shared" si="1"/>
        <v>0</v>
      </c>
      <c r="I17" s="23">
        <v>80</v>
      </c>
      <c r="J17" s="52">
        <f t="shared" si="3"/>
        <v>0</v>
      </c>
    </row>
    <row r="18" spans="2:10" x14ac:dyDescent="0.25">
      <c r="B18" s="45" t="s">
        <v>39</v>
      </c>
      <c r="C18" s="18" t="s">
        <v>8</v>
      </c>
      <c r="D18" s="19" t="s">
        <v>9</v>
      </c>
      <c r="E18" s="20"/>
      <c r="F18" s="21" t="str">
        <f t="shared" si="2"/>
        <v>0</v>
      </c>
      <c r="G18" s="22">
        <f t="shared" si="0"/>
        <v>0</v>
      </c>
      <c r="H18" s="22">
        <f t="shared" si="1"/>
        <v>0</v>
      </c>
      <c r="I18" s="23">
        <v>80</v>
      </c>
      <c r="J18" s="52">
        <f t="shared" si="3"/>
        <v>0</v>
      </c>
    </row>
    <row r="19" spans="2:10" x14ac:dyDescent="0.25">
      <c r="B19" s="45" t="s">
        <v>39</v>
      </c>
      <c r="C19" s="18" t="s">
        <v>8</v>
      </c>
      <c r="D19" s="19" t="s">
        <v>9</v>
      </c>
      <c r="E19" s="20"/>
      <c r="F19" s="21" t="str">
        <f t="shared" si="2"/>
        <v>0</v>
      </c>
      <c r="G19" s="22">
        <f t="shared" si="0"/>
        <v>0</v>
      </c>
      <c r="H19" s="22">
        <f t="shared" si="1"/>
        <v>0</v>
      </c>
      <c r="I19" s="23">
        <v>80</v>
      </c>
      <c r="J19" s="52">
        <f t="shared" si="3"/>
        <v>0</v>
      </c>
    </row>
    <row r="20" spans="2:10" x14ac:dyDescent="0.25">
      <c r="B20" s="45" t="s">
        <v>39</v>
      </c>
      <c r="C20" s="18" t="s">
        <v>8</v>
      </c>
      <c r="D20" s="19" t="s">
        <v>9</v>
      </c>
      <c r="E20" s="20"/>
      <c r="F20" s="21" t="str">
        <f t="shared" si="2"/>
        <v>0</v>
      </c>
      <c r="G20" s="22">
        <f t="shared" si="0"/>
        <v>0</v>
      </c>
      <c r="H20" s="22">
        <f t="shared" si="1"/>
        <v>0</v>
      </c>
      <c r="I20" s="23">
        <v>80</v>
      </c>
      <c r="J20" s="52">
        <f t="shared" si="3"/>
        <v>0</v>
      </c>
    </row>
    <row r="21" spans="2:10" ht="15.75" customHeight="1" x14ac:dyDescent="0.25">
      <c r="B21" s="45" t="s">
        <v>39</v>
      </c>
      <c r="C21" s="18" t="s">
        <v>8</v>
      </c>
      <c r="D21" s="19" t="s">
        <v>9</v>
      </c>
      <c r="E21" s="20"/>
      <c r="F21" s="21" t="str">
        <f t="shared" si="2"/>
        <v>0</v>
      </c>
      <c r="G21" s="22">
        <f t="shared" si="0"/>
        <v>0</v>
      </c>
      <c r="H21" s="22">
        <f t="shared" si="1"/>
        <v>0</v>
      </c>
      <c r="I21" s="23">
        <v>80</v>
      </c>
      <c r="J21" s="52">
        <f t="shared" si="3"/>
        <v>0</v>
      </c>
    </row>
    <row r="22" spans="2:10" ht="15.75" customHeight="1" x14ac:dyDescent="0.25">
      <c r="B22" s="45" t="s">
        <v>39</v>
      </c>
      <c r="C22" s="18" t="s">
        <v>8</v>
      </c>
      <c r="D22" s="19" t="s">
        <v>9</v>
      </c>
      <c r="E22" s="20"/>
      <c r="F22" s="21" t="str">
        <f t="shared" si="2"/>
        <v>0</v>
      </c>
      <c r="G22" s="22">
        <f t="shared" si="0"/>
        <v>0</v>
      </c>
      <c r="H22" s="22">
        <f t="shared" si="1"/>
        <v>0</v>
      </c>
      <c r="I22" s="23">
        <v>80</v>
      </c>
      <c r="J22" s="52">
        <f t="shared" si="3"/>
        <v>0</v>
      </c>
    </row>
    <row r="23" spans="2:10" ht="15.75" customHeight="1" x14ac:dyDescent="0.25">
      <c r="B23" s="45" t="s">
        <v>39</v>
      </c>
      <c r="C23" s="18" t="s">
        <v>8</v>
      </c>
      <c r="D23" s="19" t="s">
        <v>9</v>
      </c>
      <c r="E23" s="20"/>
      <c r="F23" s="21" t="str">
        <f t="shared" si="2"/>
        <v>0</v>
      </c>
      <c r="G23" s="22">
        <f t="shared" si="0"/>
        <v>0</v>
      </c>
      <c r="H23" s="22">
        <f t="shared" si="1"/>
        <v>0</v>
      </c>
      <c r="I23" s="23">
        <v>80</v>
      </c>
      <c r="J23" s="52">
        <f t="shared" si="3"/>
        <v>0</v>
      </c>
    </row>
    <row r="24" spans="2:10" ht="15.75" customHeight="1" x14ac:dyDescent="0.25">
      <c r="B24" s="45" t="s">
        <v>39</v>
      </c>
      <c r="C24" s="18" t="s">
        <v>8</v>
      </c>
      <c r="D24" s="19" t="s">
        <v>9</v>
      </c>
      <c r="E24" s="20"/>
      <c r="F24" s="21" t="str">
        <f t="shared" si="2"/>
        <v>0</v>
      </c>
      <c r="G24" s="22">
        <f t="shared" si="0"/>
        <v>0</v>
      </c>
      <c r="H24" s="22">
        <f t="shared" si="1"/>
        <v>0</v>
      </c>
      <c r="I24" s="23">
        <v>80</v>
      </c>
      <c r="J24" s="52">
        <f>G24-H24</f>
        <v>0</v>
      </c>
    </row>
    <row r="25" spans="2:10" ht="15.75" customHeight="1" thickBot="1" x14ac:dyDescent="0.3">
      <c r="B25" s="45" t="s">
        <v>39</v>
      </c>
      <c r="C25" s="33" t="s">
        <v>8</v>
      </c>
      <c r="D25" s="34" t="s">
        <v>9</v>
      </c>
      <c r="E25" s="35"/>
      <c r="F25" s="36" t="str">
        <f t="shared" si="2"/>
        <v>0</v>
      </c>
      <c r="G25" s="37">
        <f t="shared" si="0"/>
        <v>0</v>
      </c>
      <c r="H25" s="37">
        <f t="shared" si="1"/>
        <v>0</v>
      </c>
      <c r="I25" s="38">
        <v>80</v>
      </c>
      <c r="J25" s="52">
        <f t="shared" si="3"/>
        <v>0</v>
      </c>
    </row>
    <row r="26" spans="2:10" ht="15.75" customHeight="1" thickTop="1" thickBot="1" x14ac:dyDescent="0.3">
      <c r="C26" s="28" t="s">
        <v>10</v>
      </c>
      <c r="D26" s="28" t="s">
        <v>11</v>
      </c>
      <c r="E26" s="29"/>
      <c r="F26" s="30"/>
      <c r="G26" s="31">
        <f>SUM(G6:G25)*0.4</f>
        <v>0</v>
      </c>
      <c r="H26" s="31">
        <f t="shared" si="1"/>
        <v>0</v>
      </c>
      <c r="I26" s="32">
        <v>80</v>
      </c>
      <c r="J26" s="53">
        <f>G26-H26</f>
        <v>0</v>
      </c>
    </row>
    <row r="27" spans="2:10" ht="15.75" customHeight="1" thickBot="1" x14ac:dyDescent="0.3">
      <c r="F27" s="25" t="s">
        <v>12</v>
      </c>
      <c r="G27" s="26">
        <f>SUM(G6:G26)</f>
        <v>0</v>
      </c>
      <c r="H27" s="27">
        <f>SUM(H6:H26)</f>
        <v>0</v>
      </c>
      <c r="I27" s="11"/>
      <c r="J27" s="48">
        <f>SUM(J6:J26)</f>
        <v>0</v>
      </c>
    </row>
    <row r="28" spans="2:10" ht="15.75" customHeight="1" x14ac:dyDescent="0.25"/>
    <row r="29" spans="2:10" ht="15.75" customHeight="1" x14ac:dyDescent="0.25"/>
    <row r="30" spans="2:10" ht="45" x14ac:dyDescent="0.25">
      <c r="B30" s="14" t="s">
        <v>23</v>
      </c>
      <c r="C30" s="15" t="s">
        <v>1</v>
      </c>
      <c r="D30" s="15" t="s">
        <v>2</v>
      </c>
      <c r="E30" s="14" t="s">
        <v>3</v>
      </c>
      <c r="F30" s="39" t="s">
        <v>4</v>
      </c>
      <c r="G30" s="40" t="s">
        <v>5</v>
      </c>
      <c r="H30" s="40" t="s">
        <v>6</v>
      </c>
      <c r="I30" s="40" t="s">
        <v>7</v>
      </c>
      <c r="J30" s="17" t="s">
        <v>40</v>
      </c>
    </row>
    <row r="31" spans="2:10" ht="15.75" customHeight="1" x14ac:dyDescent="0.25">
      <c r="B31" s="45" t="s">
        <v>39</v>
      </c>
      <c r="C31" s="41" t="s">
        <v>8</v>
      </c>
      <c r="D31" s="19" t="s">
        <v>9</v>
      </c>
      <c r="E31" s="20"/>
      <c r="F31" s="21" t="str">
        <f>IF(D31="Vodenje in koordinacija","23,33",IF(D31="Strokovna in tehnična pomoč","17,89",IF(D31="Izvajanje neindustrijske dejavnosti","13,24",IF(D31="Prostovoljsko delo - organizacijsko","13,00",IF(D31="Prostovoljsko delo - vsebinsko","10,00",IF(D31="Prostovoljsko delo - drugo","6,00",IF(D31="Kmet","12,25",IF(D31="Izberi","0"))))))))</f>
        <v>0</v>
      </c>
      <c r="G31" s="22">
        <f t="shared" ref="G31:G50" si="4">SUM(E31*F31)</f>
        <v>0</v>
      </c>
      <c r="H31" s="22">
        <f t="shared" ref="H31:H51" si="5">G31*0.8</f>
        <v>0</v>
      </c>
      <c r="I31" s="23">
        <v>80</v>
      </c>
      <c r="J31" s="52">
        <f>G31-H31</f>
        <v>0</v>
      </c>
    </row>
    <row r="32" spans="2:10" ht="15.75" customHeight="1" x14ac:dyDescent="0.25">
      <c r="B32" s="45" t="s">
        <v>39</v>
      </c>
      <c r="C32" s="41" t="s">
        <v>8</v>
      </c>
      <c r="D32" s="19" t="s">
        <v>9</v>
      </c>
      <c r="E32" s="20"/>
      <c r="F32" s="21" t="str">
        <f t="shared" ref="F32:F50" si="6">IF(D32="Vodenje in koordinacija","23,33",IF(D32="Strokovna in tehnična pomoč","17,89",IF(D32="Izvajanje neindustrijske dejavnosti","13,24",IF(D32="Prostovoljsko delo - organizacijsko","13,00",IF(D32="Prostovoljsko delo - vsebinsko","10,00",IF(D32="Prostovoljsko delo - drugo","6,00",IF(D32="Kmet","12,25",IF(D32="Izberi","0"))))))))</f>
        <v>0</v>
      </c>
      <c r="G32" s="22">
        <f t="shared" si="4"/>
        <v>0</v>
      </c>
      <c r="H32" s="22">
        <f t="shared" si="5"/>
        <v>0</v>
      </c>
      <c r="I32" s="23">
        <v>80</v>
      </c>
      <c r="J32" s="52">
        <f t="shared" ref="J32:J50" si="7">G32-H32</f>
        <v>0</v>
      </c>
    </row>
    <row r="33" spans="2:10" ht="15.75" customHeight="1" x14ac:dyDescent="0.25">
      <c r="B33" s="45" t="s">
        <v>39</v>
      </c>
      <c r="C33" s="41" t="s">
        <v>8</v>
      </c>
      <c r="D33" s="19" t="s">
        <v>9</v>
      </c>
      <c r="E33" s="20"/>
      <c r="F33" s="21" t="str">
        <f t="shared" si="6"/>
        <v>0</v>
      </c>
      <c r="G33" s="22">
        <f t="shared" si="4"/>
        <v>0</v>
      </c>
      <c r="H33" s="22">
        <f t="shared" si="5"/>
        <v>0</v>
      </c>
      <c r="I33" s="23">
        <v>80</v>
      </c>
      <c r="J33" s="52">
        <f t="shared" si="7"/>
        <v>0</v>
      </c>
    </row>
    <row r="34" spans="2:10" ht="15.75" customHeight="1" x14ac:dyDescent="0.25">
      <c r="B34" s="45" t="s">
        <v>39</v>
      </c>
      <c r="C34" s="41" t="s">
        <v>8</v>
      </c>
      <c r="D34" s="19" t="s">
        <v>9</v>
      </c>
      <c r="E34" s="20"/>
      <c r="F34" s="21" t="str">
        <f t="shared" si="6"/>
        <v>0</v>
      </c>
      <c r="G34" s="22">
        <f t="shared" si="4"/>
        <v>0</v>
      </c>
      <c r="H34" s="22">
        <f t="shared" si="5"/>
        <v>0</v>
      </c>
      <c r="I34" s="23">
        <v>80</v>
      </c>
      <c r="J34" s="52">
        <f t="shared" si="7"/>
        <v>0</v>
      </c>
    </row>
    <row r="35" spans="2:10" ht="15.75" customHeight="1" x14ac:dyDescent="0.25">
      <c r="B35" s="45" t="s">
        <v>39</v>
      </c>
      <c r="C35" s="41" t="s">
        <v>8</v>
      </c>
      <c r="D35" s="19" t="s">
        <v>9</v>
      </c>
      <c r="E35" s="20"/>
      <c r="F35" s="21" t="str">
        <f t="shared" si="6"/>
        <v>0</v>
      </c>
      <c r="G35" s="22">
        <f t="shared" si="4"/>
        <v>0</v>
      </c>
      <c r="H35" s="22">
        <f t="shared" si="5"/>
        <v>0</v>
      </c>
      <c r="I35" s="23">
        <v>80</v>
      </c>
      <c r="J35" s="52">
        <f t="shared" si="7"/>
        <v>0</v>
      </c>
    </row>
    <row r="36" spans="2:10" ht="15.75" customHeight="1" x14ac:dyDescent="0.25">
      <c r="B36" s="45" t="s">
        <v>39</v>
      </c>
      <c r="C36" s="41" t="s">
        <v>8</v>
      </c>
      <c r="D36" s="19" t="s">
        <v>9</v>
      </c>
      <c r="E36" s="20"/>
      <c r="F36" s="21" t="str">
        <f t="shared" si="6"/>
        <v>0</v>
      </c>
      <c r="G36" s="22">
        <f t="shared" si="4"/>
        <v>0</v>
      </c>
      <c r="H36" s="22">
        <f t="shared" si="5"/>
        <v>0</v>
      </c>
      <c r="I36" s="23">
        <v>80</v>
      </c>
      <c r="J36" s="52">
        <f t="shared" si="7"/>
        <v>0</v>
      </c>
    </row>
    <row r="37" spans="2:10" ht="15.75" customHeight="1" x14ac:dyDescent="0.25">
      <c r="B37" s="45" t="s">
        <v>39</v>
      </c>
      <c r="C37" s="41" t="s">
        <v>8</v>
      </c>
      <c r="D37" s="19" t="s">
        <v>9</v>
      </c>
      <c r="E37" s="20"/>
      <c r="F37" s="21" t="str">
        <f t="shared" si="6"/>
        <v>0</v>
      </c>
      <c r="G37" s="22">
        <f t="shared" si="4"/>
        <v>0</v>
      </c>
      <c r="H37" s="22">
        <f t="shared" si="5"/>
        <v>0</v>
      </c>
      <c r="I37" s="23">
        <v>80</v>
      </c>
      <c r="J37" s="52">
        <f>G37-H37</f>
        <v>0</v>
      </c>
    </row>
    <row r="38" spans="2:10" ht="15.75" customHeight="1" x14ac:dyDescent="0.25">
      <c r="B38" s="45" t="s">
        <v>39</v>
      </c>
      <c r="C38" s="41" t="s">
        <v>8</v>
      </c>
      <c r="D38" s="19" t="s">
        <v>9</v>
      </c>
      <c r="E38" s="20"/>
      <c r="F38" s="21" t="str">
        <f t="shared" si="6"/>
        <v>0</v>
      </c>
      <c r="G38" s="22">
        <f t="shared" si="4"/>
        <v>0</v>
      </c>
      <c r="H38" s="22">
        <f t="shared" si="5"/>
        <v>0</v>
      </c>
      <c r="I38" s="23">
        <v>80</v>
      </c>
      <c r="J38" s="52">
        <f t="shared" si="7"/>
        <v>0</v>
      </c>
    </row>
    <row r="39" spans="2:10" ht="15.75" customHeight="1" x14ac:dyDescent="0.25">
      <c r="B39" s="45" t="s">
        <v>39</v>
      </c>
      <c r="C39" s="41" t="s">
        <v>8</v>
      </c>
      <c r="D39" s="19" t="s">
        <v>9</v>
      </c>
      <c r="E39" s="20"/>
      <c r="F39" s="21" t="str">
        <f t="shared" si="6"/>
        <v>0</v>
      </c>
      <c r="G39" s="22">
        <f t="shared" si="4"/>
        <v>0</v>
      </c>
      <c r="H39" s="22">
        <f t="shared" si="5"/>
        <v>0</v>
      </c>
      <c r="I39" s="23">
        <v>80</v>
      </c>
      <c r="J39" s="52">
        <f t="shared" si="7"/>
        <v>0</v>
      </c>
    </row>
    <row r="40" spans="2:10" ht="15.75" customHeight="1" x14ac:dyDescent="0.25">
      <c r="B40" s="45" t="s">
        <v>39</v>
      </c>
      <c r="C40" s="41" t="s">
        <v>8</v>
      </c>
      <c r="D40" s="19" t="s">
        <v>9</v>
      </c>
      <c r="E40" s="20"/>
      <c r="F40" s="21" t="str">
        <f t="shared" si="6"/>
        <v>0</v>
      </c>
      <c r="G40" s="22">
        <f t="shared" si="4"/>
        <v>0</v>
      </c>
      <c r="H40" s="22">
        <f t="shared" si="5"/>
        <v>0</v>
      </c>
      <c r="I40" s="23">
        <v>80</v>
      </c>
      <c r="J40" s="52">
        <f t="shared" si="7"/>
        <v>0</v>
      </c>
    </row>
    <row r="41" spans="2:10" ht="15.75" customHeight="1" x14ac:dyDescent="0.25">
      <c r="B41" s="45" t="s">
        <v>39</v>
      </c>
      <c r="C41" s="41" t="s">
        <v>8</v>
      </c>
      <c r="D41" s="19" t="s">
        <v>9</v>
      </c>
      <c r="E41" s="20"/>
      <c r="F41" s="21" t="str">
        <f t="shared" si="6"/>
        <v>0</v>
      </c>
      <c r="G41" s="22">
        <f t="shared" si="4"/>
        <v>0</v>
      </c>
      <c r="H41" s="22">
        <f t="shared" si="5"/>
        <v>0</v>
      </c>
      <c r="I41" s="23">
        <v>80</v>
      </c>
      <c r="J41" s="52">
        <f t="shared" si="7"/>
        <v>0</v>
      </c>
    </row>
    <row r="42" spans="2:10" ht="15.75" customHeight="1" x14ac:dyDescent="0.25">
      <c r="B42" s="45" t="s">
        <v>39</v>
      </c>
      <c r="C42" s="41" t="s">
        <v>8</v>
      </c>
      <c r="D42" s="19" t="s">
        <v>9</v>
      </c>
      <c r="E42" s="20"/>
      <c r="F42" s="21" t="str">
        <f t="shared" si="6"/>
        <v>0</v>
      </c>
      <c r="G42" s="22">
        <f t="shared" si="4"/>
        <v>0</v>
      </c>
      <c r="H42" s="22">
        <f t="shared" si="5"/>
        <v>0</v>
      </c>
      <c r="I42" s="23">
        <v>80</v>
      </c>
      <c r="J42" s="52">
        <f t="shared" si="7"/>
        <v>0</v>
      </c>
    </row>
    <row r="43" spans="2:10" ht="15.75" customHeight="1" x14ac:dyDescent="0.25">
      <c r="B43" s="45" t="s">
        <v>39</v>
      </c>
      <c r="C43" s="41" t="s">
        <v>8</v>
      </c>
      <c r="D43" s="19" t="s">
        <v>9</v>
      </c>
      <c r="E43" s="20"/>
      <c r="F43" s="21" t="str">
        <f t="shared" si="6"/>
        <v>0</v>
      </c>
      <c r="G43" s="22">
        <f t="shared" si="4"/>
        <v>0</v>
      </c>
      <c r="H43" s="22">
        <f t="shared" si="5"/>
        <v>0</v>
      </c>
      <c r="I43" s="23">
        <v>80</v>
      </c>
      <c r="J43" s="52">
        <f t="shared" si="7"/>
        <v>0</v>
      </c>
    </row>
    <row r="44" spans="2:10" ht="15.75" customHeight="1" x14ac:dyDescent="0.25">
      <c r="B44" s="45" t="s">
        <v>39</v>
      </c>
      <c r="C44" s="41" t="s">
        <v>8</v>
      </c>
      <c r="D44" s="19" t="s">
        <v>9</v>
      </c>
      <c r="E44" s="20"/>
      <c r="F44" s="21" t="str">
        <f t="shared" si="6"/>
        <v>0</v>
      </c>
      <c r="G44" s="22">
        <f t="shared" si="4"/>
        <v>0</v>
      </c>
      <c r="H44" s="22">
        <f t="shared" si="5"/>
        <v>0</v>
      </c>
      <c r="I44" s="23">
        <v>80</v>
      </c>
      <c r="J44" s="52">
        <f t="shared" si="7"/>
        <v>0</v>
      </c>
    </row>
    <row r="45" spans="2:10" ht="15.75" customHeight="1" x14ac:dyDescent="0.25">
      <c r="B45" s="45" t="s">
        <v>39</v>
      </c>
      <c r="C45" s="41" t="s">
        <v>8</v>
      </c>
      <c r="D45" s="19" t="s">
        <v>9</v>
      </c>
      <c r="E45" s="20"/>
      <c r="F45" s="21" t="str">
        <f t="shared" si="6"/>
        <v>0</v>
      </c>
      <c r="G45" s="22">
        <f t="shared" si="4"/>
        <v>0</v>
      </c>
      <c r="H45" s="22">
        <f t="shared" si="5"/>
        <v>0</v>
      </c>
      <c r="I45" s="23">
        <v>80</v>
      </c>
      <c r="J45" s="52">
        <f t="shared" si="7"/>
        <v>0</v>
      </c>
    </row>
    <row r="46" spans="2:10" ht="15.75" customHeight="1" x14ac:dyDescent="0.25">
      <c r="B46" s="45" t="s">
        <v>39</v>
      </c>
      <c r="C46" s="41" t="s">
        <v>8</v>
      </c>
      <c r="D46" s="19" t="s">
        <v>9</v>
      </c>
      <c r="E46" s="20"/>
      <c r="F46" s="21" t="str">
        <f t="shared" si="6"/>
        <v>0</v>
      </c>
      <c r="G46" s="22">
        <f t="shared" si="4"/>
        <v>0</v>
      </c>
      <c r="H46" s="22">
        <f t="shared" si="5"/>
        <v>0</v>
      </c>
      <c r="I46" s="23">
        <v>80</v>
      </c>
      <c r="J46" s="52">
        <f t="shared" si="7"/>
        <v>0</v>
      </c>
    </row>
    <row r="47" spans="2:10" ht="15.75" customHeight="1" x14ac:dyDescent="0.25">
      <c r="B47" s="45" t="s">
        <v>39</v>
      </c>
      <c r="C47" s="41" t="s">
        <v>8</v>
      </c>
      <c r="D47" s="19" t="s">
        <v>9</v>
      </c>
      <c r="E47" s="20"/>
      <c r="F47" s="21" t="str">
        <f t="shared" si="6"/>
        <v>0</v>
      </c>
      <c r="G47" s="22">
        <f t="shared" si="4"/>
        <v>0</v>
      </c>
      <c r="H47" s="22">
        <f t="shared" si="5"/>
        <v>0</v>
      </c>
      <c r="I47" s="23">
        <v>80</v>
      </c>
      <c r="J47" s="52">
        <f t="shared" si="7"/>
        <v>0</v>
      </c>
    </row>
    <row r="48" spans="2:10" ht="15.75" customHeight="1" x14ac:dyDescent="0.25">
      <c r="B48" s="45" t="s">
        <v>39</v>
      </c>
      <c r="C48" s="41" t="s">
        <v>8</v>
      </c>
      <c r="D48" s="19" t="s">
        <v>9</v>
      </c>
      <c r="E48" s="20"/>
      <c r="F48" s="21" t="str">
        <f t="shared" si="6"/>
        <v>0</v>
      </c>
      <c r="G48" s="22">
        <f t="shared" si="4"/>
        <v>0</v>
      </c>
      <c r="H48" s="22">
        <f t="shared" si="5"/>
        <v>0</v>
      </c>
      <c r="I48" s="23">
        <v>80</v>
      </c>
      <c r="J48" s="52">
        <f t="shared" si="7"/>
        <v>0</v>
      </c>
    </row>
    <row r="49" spans="2:10" ht="15.75" customHeight="1" x14ac:dyDescent="0.25">
      <c r="B49" s="45" t="s">
        <v>39</v>
      </c>
      <c r="C49" s="41" t="s">
        <v>8</v>
      </c>
      <c r="D49" s="19" t="s">
        <v>9</v>
      </c>
      <c r="E49" s="20"/>
      <c r="F49" s="21" t="str">
        <f t="shared" si="6"/>
        <v>0</v>
      </c>
      <c r="G49" s="22">
        <f t="shared" si="4"/>
        <v>0</v>
      </c>
      <c r="H49" s="22">
        <f t="shared" si="5"/>
        <v>0</v>
      </c>
      <c r="I49" s="23">
        <v>80</v>
      </c>
      <c r="J49" s="52">
        <f t="shared" si="7"/>
        <v>0</v>
      </c>
    </row>
    <row r="50" spans="2:10" ht="15.75" customHeight="1" thickBot="1" x14ac:dyDescent="0.3">
      <c r="B50" s="45" t="s">
        <v>39</v>
      </c>
      <c r="C50" s="42" t="s">
        <v>8</v>
      </c>
      <c r="D50" s="34" t="s">
        <v>9</v>
      </c>
      <c r="E50" s="35"/>
      <c r="F50" s="36" t="str">
        <f t="shared" si="6"/>
        <v>0</v>
      </c>
      <c r="G50" s="37">
        <f t="shared" si="4"/>
        <v>0</v>
      </c>
      <c r="H50" s="37">
        <f t="shared" si="5"/>
        <v>0</v>
      </c>
      <c r="I50" s="38">
        <v>80</v>
      </c>
      <c r="J50" s="52">
        <f t="shared" si="7"/>
        <v>0</v>
      </c>
    </row>
    <row r="51" spans="2:10" ht="15.75" customHeight="1" thickTop="1" thickBot="1" x14ac:dyDescent="0.3">
      <c r="C51" s="12" t="s">
        <v>10</v>
      </c>
      <c r="D51" s="2" t="s">
        <v>11</v>
      </c>
      <c r="E51" s="13"/>
      <c r="F51" s="7"/>
      <c r="G51" s="5">
        <f>SUM(G31:G50)*0.4</f>
        <v>0</v>
      </c>
      <c r="H51" s="5">
        <f t="shared" si="5"/>
        <v>0</v>
      </c>
      <c r="I51" s="6">
        <v>80</v>
      </c>
      <c r="J51" s="53">
        <f>G51-H51</f>
        <v>0</v>
      </c>
    </row>
    <row r="52" spans="2:10" ht="15.75" customHeight="1" thickBot="1" x14ac:dyDescent="0.3">
      <c r="F52" s="8" t="s">
        <v>12</v>
      </c>
      <c r="G52" s="9">
        <f>SUM(G31:G51)</f>
        <v>0</v>
      </c>
      <c r="H52" s="10">
        <f>SUM(H31:H51)</f>
        <v>0</v>
      </c>
      <c r="I52" s="11"/>
      <c r="J52" s="48">
        <f>SUM(J31:J51)</f>
        <v>0</v>
      </c>
    </row>
    <row r="53" spans="2:10" ht="15.75" customHeight="1" x14ac:dyDescent="0.25"/>
    <row r="54" spans="2:10" ht="15.75" customHeight="1" x14ac:dyDescent="0.25"/>
    <row r="55" spans="2:10" x14ac:dyDescent="0.25">
      <c r="B55" s="44"/>
      <c r="C55" s="44"/>
      <c r="D55" s="44"/>
      <c r="E55" s="44"/>
      <c r="F55" s="44"/>
    </row>
    <row r="56" spans="2:10" x14ac:dyDescent="0.25">
      <c r="B56" s="43" t="s">
        <v>24</v>
      </c>
      <c r="C56" s="44"/>
      <c r="D56" s="44"/>
      <c r="E56" s="44"/>
      <c r="F56" s="44"/>
    </row>
    <row r="57" spans="2:10" ht="45" x14ac:dyDescent="0.25">
      <c r="B57" s="40" t="s">
        <v>29</v>
      </c>
      <c r="C57" s="40" t="s">
        <v>30</v>
      </c>
      <c r="D57" s="40" t="s">
        <v>5</v>
      </c>
      <c r="E57" s="40" t="s">
        <v>6</v>
      </c>
      <c r="F57" s="17" t="s">
        <v>40</v>
      </c>
      <c r="I57" s="49"/>
    </row>
    <row r="58" spans="2:10" ht="15.75" customHeight="1" x14ac:dyDescent="0.25">
      <c r="B58" s="22">
        <f>SUM(G31:G50)+SUM(G6:G25)</f>
        <v>0</v>
      </c>
      <c r="C58" s="22">
        <f>G51+G26</f>
        <v>0</v>
      </c>
      <c r="D58" s="22">
        <f>G52+G27</f>
        <v>0</v>
      </c>
      <c r="E58" s="22">
        <f>H52+H27</f>
        <v>0</v>
      </c>
      <c r="F58" s="22">
        <f>J27+J52</f>
        <v>0</v>
      </c>
    </row>
    <row r="59" spans="2:10" ht="15.75" customHeight="1" x14ac:dyDescent="0.25">
      <c r="B59" s="44"/>
      <c r="C59" s="44"/>
      <c r="D59" s="44"/>
      <c r="E59" s="44"/>
      <c r="F59" s="44"/>
    </row>
    <row r="60" spans="2:10" ht="15.75" customHeight="1" x14ac:dyDescent="0.25">
      <c r="B60" s="44"/>
      <c r="C60" s="44"/>
      <c r="D60" s="44"/>
      <c r="E60" s="44"/>
      <c r="F60" s="44"/>
    </row>
    <row r="61" spans="2:10" ht="15.75" customHeight="1" x14ac:dyDescent="0.25"/>
    <row r="62" spans="2:10" ht="15.75" customHeight="1" x14ac:dyDescent="0.25"/>
    <row r="63" spans="2:10" ht="15.75" customHeight="1" x14ac:dyDescent="0.25"/>
    <row r="64" spans="2:10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1">
    <mergeCell ref="B4:C4"/>
  </mergeCells>
  <dataValidations count="1">
    <dataValidation type="list" allowBlank="1" showErrorMessage="1" sqref="C26 C51" xr:uid="{00000000-0002-0000-0000-000001000000}">
      <formula1>"PRS - PREOSTALI STROŠKI,KI NISO STROŠKI OSEBJA (40 %)"</formula1>
    </dataValidation>
  </dataValidations>
  <pageMargins left="0.7" right="0.7" top="0.75" bottom="0.75" header="0" footer="0"/>
  <pageSetup scale="4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0000000}">
          <x14:formula1>
            <xm:f>Podatki!$A$2:$A$9</xm:f>
          </x14:formula1>
          <xm:sqref>D6:D25 D31:D50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D6E36-8027-4C49-B9DE-37EDD59A7E72}">
  <dimension ref="B1:J998"/>
  <sheetViews>
    <sheetView zoomScale="90" zoomScaleNormal="90" workbookViewId="0">
      <selection activeCell="A29" sqref="A29:XFD30"/>
    </sheetView>
  </sheetViews>
  <sheetFormatPr defaultColWidth="14.42578125" defaultRowHeight="15" customHeight="1" x14ac:dyDescent="0.25"/>
  <cols>
    <col min="1" max="1" width="8.7109375" customWidth="1"/>
    <col min="2" max="2" width="42.140625" customWidth="1"/>
    <col min="3" max="3" width="52.140625" customWidth="1"/>
    <col min="4" max="4" width="33.28515625" customWidth="1"/>
    <col min="5" max="5" width="19.7109375" customWidth="1"/>
    <col min="6" max="6" width="22.140625" customWidth="1"/>
    <col min="7" max="7" width="26.42578125" customWidth="1"/>
    <col min="8" max="8" width="18" customWidth="1"/>
    <col min="9" max="9" width="21.28515625" customWidth="1"/>
    <col min="10" max="10" width="16.42578125" customWidth="1"/>
    <col min="11" max="26" width="8.7109375" customWidth="1"/>
  </cols>
  <sheetData>
    <row r="1" spans="2:10" ht="26.25" x14ac:dyDescent="0.4">
      <c r="B1" s="1" t="s">
        <v>41</v>
      </c>
    </row>
    <row r="4" spans="2:10" ht="18.75" x14ac:dyDescent="0.3">
      <c r="B4" s="54" t="s">
        <v>36</v>
      </c>
      <c r="C4" s="55"/>
    </row>
    <row r="5" spans="2:10" ht="45" x14ac:dyDescent="0.25">
      <c r="B5" s="24" t="s">
        <v>22</v>
      </c>
      <c r="C5" s="15" t="s">
        <v>1</v>
      </c>
      <c r="D5" s="15" t="s">
        <v>2</v>
      </c>
      <c r="E5" s="14" t="s">
        <v>3</v>
      </c>
      <c r="F5" s="16" t="s">
        <v>4</v>
      </c>
      <c r="G5" s="17" t="s">
        <v>5</v>
      </c>
      <c r="H5" s="17" t="s">
        <v>6</v>
      </c>
      <c r="I5" s="17" t="s">
        <v>7</v>
      </c>
      <c r="J5" s="46" t="s">
        <v>40</v>
      </c>
    </row>
    <row r="6" spans="2:10" x14ac:dyDescent="0.25">
      <c r="B6" s="45" t="s">
        <v>37</v>
      </c>
      <c r="C6" s="18" t="s">
        <v>8</v>
      </c>
      <c r="D6" s="19" t="s">
        <v>9</v>
      </c>
      <c r="E6" s="20"/>
      <c r="F6" s="21" t="str">
        <f>IF(D6="Vodenje in koordinacija","23,33",IF(D6="Strokovna in tehnična pomoč","17,89",IF(D6="Izvajanje neindustrijske dejavnosti","13,24",IF(D6="Prostovoljsko delo - organizacijsko","13,00",IF(D6="Prostovoljsko delo - vsebinsko","10,00",IF(D6="Prostovoljsko delo - drugo","6,00",IF(D6="Kmet","12,25",IF(D6="Izberi","0"))))))))</f>
        <v>0</v>
      </c>
      <c r="G6" s="22">
        <f t="shared" ref="G6:G25" si="0">SUM(E6*F6)</f>
        <v>0</v>
      </c>
      <c r="H6" s="22">
        <f t="shared" ref="H6:H26" si="1">G6*0.8</f>
        <v>0</v>
      </c>
      <c r="I6" s="23">
        <v>80</v>
      </c>
      <c r="J6" s="50">
        <f>G6-H6</f>
        <v>0</v>
      </c>
    </row>
    <row r="7" spans="2:10" x14ac:dyDescent="0.25">
      <c r="B7" s="45" t="s">
        <v>37</v>
      </c>
      <c r="C7" s="18" t="s">
        <v>8</v>
      </c>
      <c r="D7" s="19" t="s">
        <v>9</v>
      </c>
      <c r="E7" s="20"/>
      <c r="F7" s="21" t="str">
        <f t="shared" ref="F7:F25" si="2">IF(D7="Vodenje in koordinacija","23,33",IF(D7="Strokovna in tehnična pomoč","17,89",IF(D7="Izvajanje neindustrijske dejavnosti","13,24",IF(D7="Prostovoljsko delo - organizacijsko","13,00",IF(D7="Prostovoljsko delo - vsebinsko","10,00",IF(D7="Prostovoljsko delo - drugo","6,00",IF(D7="Kmet","12,25",IF(D7="Izberi","0"))))))))</f>
        <v>0</v>
      </c>
      <c r="G7" s="22">
        <f t="shared" si="0"/>
        <v>0</v>
      </c>
      <c r="H7" s="22">
        <f t="shared" si="1"/>
        <v>0</v>
      </c>
      <c r="I7" s="23">
        <v>80</v>
      </c>
      <c r="J7" s="50">
        <f t="shared" ref="J7:J25" si="3">G7-H7</f>
        <v>0</v>
      </c>
    </row>
    <row r="8" spans="2:10" x14ac:dyDescent="0.25">
      <c r="B8" s="45" t="s">
        <v>37</v>
      </c>
      <c r="C8" s="18" t="s">
        <v>8</v>
      </c>
      <c r="D8" s="19" t="s">
        <v>9</v>
      </c>
      <c r="E8" s="20"/>
      <c r="F8" s="21" t="str">
        <f t="shared" si="2"/>
        <v>0</v>
      </c>
      <c r="G8" s="22">
        <f t="shared" si="0"/>
        <v>0</v>
      </c>
      <c r="H8" s="22">
        <f t="shared" si="1"/>
        <v>0</v>
      </c>
      <c r="I8" s="23">
        <v>80</v>
      </c>
      <c r="J8" s="50">
        <f t="shared" si="3"/>
        <v>0</v>
      </c>
    </row>
    <row r="9" spans="2:10" x14ac:dyDescent="0.25">
      <c r="B9" s="45" t="s">
        <v>37</v>
      </c>
      <c r="C9" s="18" t="s">
        <v>8</v>
      </c>
      <c r="D9" s="19" t="s">
        <v>9</v>
      </c>
      <c r="E9" s="20"/>
      <c r="F9" s="21" t="str">
        <f t="shared" si="2"/>
        <v>0</v>
      </c>
      <c r="G9" s="22">
        <f t="shared" si="0"/>
        <v>0</v>
      </c>
      <c r="H9" s="22">
        <f t="shared" si="1"/>
        <v>0</v>
      </c>
      <c r="I9" s="23">
        <v>80</v>
      </c>
      <c r="J9" s="50">
        <f t="shared" si="3"/>
        <v>0</v>
      </c>
    </row>
    <row r="10" spans="2:10" x14ac:dyDescent="0.25">
      <c r="B10" s="45" t="s">
        <v>37</v>
      </c>
      <c r="C10" s="18" t="s">
        <v>8</v>
      </c>
      <c r="D10" s="19" t="s">
        <v>9</v>
      </c>
      <c r="E10" s="20"/>
      <c r="F10" s="21" t="str">
        <f t="shared" si="2"/>
        <v>0</v>
      </c>
      <c r="G10" s="22">
        <f t="shared" si="0"/>
        <v>0</v>
      </c>
      <c r="H10" s="22">
        <f t="shared" si="1"/>
        <v>0</v>
      </c>
      <c r="I10" s="23">
        <v>80</v>
      </c>
      <c r="J10" s="50">
        <f t="shared" si="3"/>
        <v>0</v>
      </c>
    </row>
    <row r="11" spans="2:10" x14ac:dyDescent="0.25">
      <c r="B11" s="45" t="s">
        <v>37</v>
      </c>
      <c r="C11" s="18" t="s">
        <v>8</v>
      </c>
      <c r="D11" s="19" t="s">
        <v>9</v>
      </c>
      <c r="E11" s="20"/>
      <c r="F11" s="21" t="str">
        <f t="shared" si="2"/>
        <v>0</v>
      </c>
      <c r="G11" s="22">
        <f t="shared" si="0"/>
        <v>0</v>
      </c>
      <c r="H11" s="22">
        <f t="shared" si="1"/>
        <v>0</v>
      </c>
      <c r="I11" s="23">
        <v>80</v>
      </c>
      <c r="J11" s="50">
        <f t="shared" si="3"/>
        <v>0</v>
      </c>
    </row>
    <row r="12" spans="2:10" x14ac:dyDescent="0.25">
      <c r="B12" s="45" t="s">
        <v>37</v>
      </c>
      <c r="C12" s="18" t="s">
        <v>8</v>
      </c>
      <c r="D12" s="19" t="s">
        <v>9</v>
      </c>
      <c r="E12" s="20"/>
      <c r="F12" s="21" t="str">
        <f t="shared" si="2"/>
        <v>0</v>
      </c>
      <c r="G12" s="22">
        <f t="shared" si="0"/>
        <v>0</v>
      </c>
      <c r="H12" s="22">
        <f t="shared" si="1"/>
        <v>0</v>
      </c>
      <c r="I12" s="23">
        <v>80</v>
      </c>
      <c r="J12" s="50">
        <f t="shared" si="3"/>
        <v>0</v>
      </c>
    </row>
    <row r="13" spans="2:10" x14ac:dyDescent="0.25">
      <c r="B13" s="45" t="s">
        <v>37</v>
      </c>
      <c r="C13" s="18" t="s">
        <v>8</v>
      </c>
      <c r="D13" s="19" t="s">
        <v>9</v>
      </c>
      <c r="E13" s="20"/>
      <c r="F13" s="21" t="str">
        <f t="shared" si="2"/>
        <v>0</v>
      </c>
      <c r="G13" s="22">
        <f t="shared" si="0"/>
        <v>0</v>
      </c>
      <c r="H13" s="22">
        <f t="shared" si="1"/>
        <v>0</v>
      </c>
      <c r="I13" s="23">
        <v>80</v>
      </c>
      <c r="J13" s="50">
        <f t="shared" si="3"/>
        <v>0</v>
      </c>
    </row>
    <row r="14" spans="2:10" x14ac:dyDescent="0.25">
      <c r="B14" s="45" t="s">
        <v>37</v>
      </c>
      <c r="C14" s="18" t="s">
        <v>8</v>
      </c>
      <c r="D14" s="19" t="s">
        <v>9</v>
      </c>
      <c r="E14" s="20"/>
      <c r="F14" s="21" t="str">
        <f t="shared" si="2"/>
        <v>0</v>
      </c>
      <c r="G14" s="22">
        <f t="shared" si="0"/>
        <v>0</v>
      </c>
      <c r="H14" s="22">
        <f t="shared" si="1"/>
        <v>0</v>
      </c>
      <c r="I14" s="23">
        <v>80</v>
      </c>
      <c r="J14" s="50">
        <f t="shared" si="3"/>
        <v>0</v>
      </c>
    </row>
    <row r="15" spans="2:10" x14ac:dyDescent="0.25">
      <c r="B15" s="45" t="s">
        <v>37</v>
      </c>
      <c r="C15" s="18" t="s">
        <v>8</v>
      </c>
      <c r="D15" s="19" t="s">
        <v>9</v>
      </c>
      <c r="E15" s="20"/>
      <c r="F15" s="21" t="str">
        <f t="shared" si="2"/>
        <v>0</v>
      </c>
      <c r="G15" s="22">
        <f t="shared" si="0"/>
        <v>0</v>
      </c>
      <c r="H15" s="22">
        <f t="shared" si="1"/>
        <v>0</v>
      </c>
      <c r="I15" s="23">
        <v>80</v>
      </c>
      <c r="J15" s="50">
        <f t="shared" si="3"/>
        <v>0</v>
      </c>
    </row>
    <row r="16" spans="2:10" x14ac:dyDescent="0.25">
      <c r="B16" s="45" t="s">
        <v>37</v>
      </c>
      <c r="C16" s="18" t="s">
        <v>8</v>
      </c>
      <c r="D16" s="19" t="s">
        <v>9</v>
      </c>
      <c r="E16" s="20"/>
      <c r="F16" s="21" t="str">
        <f t="shared" si="2"/>
        <v>0</v>
      </c>
      <c r="G16" s="22">
        <f t="shared" si="0"/>
        <v>0</v>
      </c>
      <c r="H16" s="22">
        <f t="shared" si="1"/>
        <v>0</v>
      </c>
      <c r="I16" s="23">
        <v>80</v>
      </c>
      <c r="J16" s="50">
        <f t="shared" si="3"/>
        <v>0</v>
      </c>
    </row>
    <row r="17" spans="2:10" x14ac:dyDescent="0.25">
      <c r="B17" s="45" t="s">
        <v>37</v>
      </c>
      <c r="C17" s="18" t="s">
        <v>8</v>
      </c>
      <c r="D17" s="19" t="s">
        <v>9</v>
      </c>
      <c r="E17" s="20"/>
      <c r="F17" s="21" t="str">
        <f t="shared" si="2"/>
        <v>0</v>
      </c>
      <c r="G17" s="22">
        <f t="shared" si="0"/>
        <v>0</v>
      </c>
      <c r="H17" s="22">
        <f t="shared" si="1"/>
        <v>0</v>
      </c>
      <c r="I17" s="23">
        <v>80</v>
      </c>
      <c r="J17" s="50">
        <f t="shared" si="3"/>
        <v>0</v>
      </c>
    </row>
    <row r="18" spans="2:10" x14ac:dyDescent="0.25">
      <c r="B18" s="45" t="s">
        <v>37</v>
      </c>
      <c r="C18" s="18" t="s">
        <v>8</v>
      </c>
      <c r="D18" s="19" t="s">
        <v>9</v>
      </c>
      <c r="E18" s="20"/>
      <c r="F18" s="21" t="str">
        <f t="shared" si="2"/>
        <v>0</v>
      </c>
      <c r="G18" s="22">
        <f t="shared" si="0"/>
        <v>0</v>
      </c>
      <c r="H18" s="22">
        <f t="shared" si="1"/>
        <v>0</v>
      </c>
      <c r="I18" s="23">
        <v>80</v>
      </c>
      <c r="J18" s="50">
        <f t="shared" si="3"/>
        <v>0</v>
      </c>
    </row>
    <row r="19" spans="2:10" x14ac:dyDescent="0.25">
      <c r="B19" s="45" t="s">
        <v>37</v>
      </c>
      <c r="C19" s="18" t="s">
        <v>8</v>
      </c>
      <c r="D19" s="19" t="s">
        <v>9</v>
      </c>
      <c r="E19" s="20"/>
      <c r="F19" s="21" t="str">
        <f t="shared" si="2"/>
        <v>0</v>
      </c>
      <c r="G19" s="22">
        <f t="shared" si="0"/>
        <v>0</v>
      </c>
      <c r="H19" s="22">
        <f t="shared" si="1"/>
        <v>0</v>
      </c>
      <c r="I19" s="23">
        <v>80</v>
      </c>
      <c r="J19" s="50">
        <f t="shared" si="3"/>
        <v>0</v>
      </c>
    </row>
    <row r="20" spans="2:10" x14ac:dyDescent="0.25">
      <c r="B20" s="45" t="s">
        <v>37</v>
      </c>
      <c r="C20" s="18" t="s">
        <v>8</v>
      </c>
      <c r="D20" s="19" t="s">
        <v>9</v>
      </c>
      <c r="E20" s="20"/>
      <c r="F20" s="21" t="str">
        <f t="shared" si="2"/>
        <v>0</v>
      </c>
      <c r="G20" s="22">
        <f t="shared" si="0"/>
        <v>0</v>
      </c>
      <c r="H20" s="22">
        <f t="shared" si="1"/>
        <v>0</v>
      </c>
      <c r="I20" s="23">
        <v>80</v>
      </c>
      <c r="J20" s="50">
        <f t="shared" si="3"/>
        <v>0</v>
      </c>
    </row>
    <row r="21" spans="2:10" ht="15.75" customHeight="1" x14ac:dyDescent="0.25">
      <c r="B21" s="45" t="s">
        <v>37</v>
      </c>
      <c r="C21" s="18" t="s">
        <v>8</v>
      </c>
      <c r="D21" s="19" t="s">
        <v>9</v>
      </c>
      <c r="E21" s="20"/>
      <c r="F21" s="21" t="str">
        <f t="shared" si="2"/>
        <v>0</v>
      </c>
      <c r="G21" s="22">
        <f t="shared" si="0"/>
        <v>0</v>
      </c>
      <c r="H21" s="22">
        <f t="shared" si="1"/>
        <v>0</v>
      </c>
      <c r="I21" s="23">
        <v>80</v>
      </c>
      <c r="J21" s="50">
        <f t="shared" si="3"/>
        <v>0</v>
      </c>
    </row>
    <row r="22" spans="2:10" ht="15.75" customHeight="1" x14ac:dyDescent="0.25">
      <c r="B22" s="45" t="s">
        <v>37</v>
      </c>
      <c r="C22" s="18" t="s">
        <v>8</v>
      </c>
      <c r="D22" s="19" t="s">
        <v>9</v>
      </c>
      <c r="E22" s="20"/>
      <c r="F22" s="21" t="str">
        <f t="shared" si="2"/>
        <v>0</v>
      </c>
      <c r="G22" s="22">
        <f t="shared" si="0"/>
        <v>0</v>
      </c>
      <c r="H22" s="22">
        <f t="shared" si="1"/>
        <v>0</v>
      </c>
      <c r="I22" s="23">
        <v>80</v>
      </c>
      <c r="J22" s="50">
        <f t="shared" si="3"/>
        <v>0</v>
      </c>
    </row>
    <row r="23" spans="2:10" ht="15.75" customHeight="1" x14ac:dyDescent="0.25">
      <c r="B23" s="45" t="s">
        <v>37</v>
      </c>
      <c r="C23" s="18" t="s">
        <v>8</v>
      </c>
      <c r="D23" s="19" t="s">
        <v>9</v>
      </c>
      <c r="E23" s="20"/>
      <c r="F23" s="21" t="str">
        <f t="shared" si="2"/>
        <v>0</v>
      </c>
      <c r="G23" s="22">
        <f t="shared" si="0"/>
        <v>0</v>
      </c>
      <c r="H23" s="22">
        <f t="shared" si="1"/>
        <v>0</v>
      </c>
      <c r="I23" s="23">
        <v>80</v>
      </c>
      <c r="J23" s="50">
        <f t="shared" si="3"/>
        <v>0</v>
      </c>
    </row>
    <row r="24" spans="2:10" ht="15.75" customHeight="1" x14ac:dyDescent="0.25">
      <c r="B24" s="45" t="s">
        <v>37</v>
      </c>
      <c r="C24" s="18" t="s">
        <v>8</v>
      </c>
      <c r="D24" s="19" t="s">
        <v>9</v>
      </c>
      <c r="E24" s="20"/>
      <c r="F24" s="21" t="str">
        <f t="shared" si="2"/>
        <v>0</v>
      </c>
      <c r="G24" s="22">
        <f t="shared" si="0"/>
        <v>0</v>
      </c>
      <c r="H24" s="22">
        <f t="shared" si="1"/>
        <v>0</v>
      </c>
      <c r="I24" s="23">
        <v>80</v>
      </c>
      <c r="J24" s="50">
        <f t="shared" si="3"/>
        <v>0</v>
      </c>
    </row>
    <row r="25" spans="2:10" ht="15.75" customHeight="1" thickBot="1" x14ac:dyDescent="0.3">
      <c r="B25" s="45" t="s">
        <v>37</v>
      </c>
      <c r="C25" s="33" t="s">
        <v>8</v>
      </c>
      <c r="D25" s="34" t="s">
        <v>9</v>
      </c>
      <c r="E25" s="35"/>
      <c r="F25" s="36" t="str">
        <f t="shared" si="2"/>
        <v>0</v>
      </c>
      <c r="G25" s="37">
        <f t="shared" si="0"/>
        <v>0</v>
      </c>
      <c r="H25" s="37">
        <f t="shared" si="1"/>
        <v>0</v>
      </c>
      <c r="I25" s="38">
        <v>80</v>
      </c>
      <c r="J25" s="50">
        <f t="shared" si="3"/>
        <v>0</v>
      </c>
    </row>
    <row r="26" spans="2:10" ht="15.75" customHeight="1" thickTop="1" thickBot="1" x14ac:dyDescent="0.3">
      <c r="C26" s="28" t="s">
        <v>10</v>
      </c>
      <c r="D26" s="28" t="s">
        <v>11</v>
      </c>
      <c r="E26" s="29"/>
      <c r="F26" s="30"/>
      <c r="G26" s="31">
        <f>SUM(G6:G25)*0.4</f>
        <v>0</v>
      </c>
      <c r="H26" s="31">
        <f t="shared" si="1"/>
        <v>0</v>
      </c>
      <c r="I26" s="32">
        <v>80</v>
      </c>
      <c r="J26" s="50">
        <f>G26-H26</f>
        <v>0</v>
      </c>
    </row>
    <row r="27" spans="2:10" ht="15.75" customHeight="1" thickBot="1" x14ac:dyDescent="0.3">
      <c r="F27" s="25" t="s">
        <v>12</v>
      </c>
      <c r="G27" s="26">
        <f>SUM(G6:G26)</f>
        <v>0</v>
      </c>
      <c r="H27" s="27">
        <f>SUM(H6:H26)</f>
        <v>0</v>
      </c>
      <c r="I27" s="11"/>
      <c r="J27" s="47">
        <f>SUM(J6:J26)</f>
        <v>0</v>
      </c>
    </row>
    <row r="28" spans="2:10" ht="15.75" customHeight="1" x14ac:dyDescent="0.25"/>
    <row r="29" spans="2:10" ht="15.75" customHeight="1" x14ac:dyDescent="0.25"/>
    <row r="30" spans="2:10" ht="45" x14ac:dyDescent="0.25">
      <c r="B30" s="24" t="s">
        <v>21</v>
      </c>
      <c r="C30" s="15" t="s">
        <v>1</v>
      </c>
      <c r="D30" s="15" t="s">
        <v>2</v>
      </c>
      <c r="E30" s="14" t="s">
        <v>3</v>
      </c>
      <c r="F30" s="39" t="s">
        <v>4</v>
      </c>
      <c r="G30" s="40" t="s">
        <v>5</v>
      </c>
      <c r="H30" s="40" t="s">
        <v>6</v>
      </c>
      <c r="I30" s="40" t="s">
        <v>7</v>
      </c>
      <c r="J30" s="46" t="s">
        <v>40</v>
      </c>
    </row>
    <row r="31" spans="2:10" ht="15.75" customHeight="1" x14ac:dyDescent="0.25">
      <c r="B31" s="45" t="s">
        <v>37</v>
      </c>
      <c r="C31" s="41" t="s">
        <v>8</v>
      </c>
      <c r="D31" s="19" t="s">
        <v>9</v>
      </c>
      <c r="E31" s="20"/>
      <c r="F31" s="21" t="str">
        <f>IF(D31="Vodenje in koordinacija","23,33",IF(D31="Strokovna in tehnična pomoč","17,89",IF(D31="Izvajanje neindustrijske dejavnosti","13,24",IF(D31="Prostovoljsko delo - organizacijsko","13,00",IF(D31="Prostovoljsko delo - vsebinsko","10,00",IF(D31="Prostovoljsko delo - drugo","6,00",IF(D31="Kmet","12,25",IF(D31="Izberi","0"))))))))</f>
        <v>0</v>
      </c>
      <c r="G31" s="22">
        <f t="shared" ref="G31:G50" si="4">SUM(E31*F31)</f>
        <v>0</v>
      </c>
      <c r="H31" s="22">
        <f t="shared" ref="H31:H51" si="5">G31*0.8</f>
        <v>0</v>
      </c>
      <c r="I31" s="23">
        <v>80</v>
      </c>
      <c r="J31" s="50">
        <f>G31-H31</f>
        <v>0</v>
      </c>
    </row>
    <row r="32" spans="2:10" ht="15.75" customHeight="1" x14ac:dyDescent="0.25">
      <c r="B32" s="45" t="s">
        <v>37</v>
      </c>
      <c r="C32" s="41" t="s">
        <v>8</v>
      </c>
      <c r="D32" s="19" t="s">
        <v>9</v>
      </c>
      <c r="E32" s="20"/>
      <c r="F32" s="21" t="str">
        <f t="shared" ref="F32:F50" si="6">IF(D32="Vodenje in koordinacija","23,33",IF(D32="Strokovna in tehnična pomoč","17,89",IF(D32="Izvajanje neindustrijske dejavnosti","13,24",IF(D32="Prostovoljsko delo - organizacijsko","13,00",IF(D32="Prostovoljsko delo - vsebinsko","10,00",IF(D32="Prostovoljsko delo - drugo","6,00",IF(D32="Kmet","12,25",IF(D32="Izberi","0"))))))))</f>
        <v>0</v>
      </c>
      <c r="G32" s="22">
        <f t="shared" si="4"/>
        <v>0</v>
      </c>
      <c r="H32" s="22">
        <f t="shared" si="5"/>
        <v>0</v>
      </c>
      <c r="I32" s="23">
        <v>80</v>
      </c>
      <c r="J32" s="50">
        <f t="shared" ref="J32:J50" si="7">G32-H32</f>
        <v>0</v>
      </c>
    </row>
    <row r="33" spans="2:10" ht="15.75" customHeight="1" x14ac:dyDescent="0.25">
      <c r="B33" s="45" t="s">
        <v>37</v>
      </c>
      <c r="C33" s="41" t="s">
        <v>8</v>
      </c>
      <c r="D33" s="19" t="s">
        <v>9</v>
      </c>
      <c r="E33" s="20"/>
      <c r="F33" s="21" t="str">
        <f t="shared" si="6"/>
        <v>0</v>
      </c>
      <c r="G33" s="22">
        <f t="shared" si="4"/>
        <v>0</v>
      </c>
      <c r="H33" s="22">
        <f t="shared" si="5"/>
        <v>0</v>
      </c>
      <c r="I33" s="23">
        <v>80</v>
      </c>
      <c r="J33" s="50">
        <f t="shared" si="7"/>
        <v>0</v>
      </c>
    </row>
    <row r="34" spans="2:10" ht="15.75" customHeight="1" x14ac:dyDescent="0.25">
      <c r="B34" s="45" t="s">
        <v>37</v>
      </c>
      <c r="C34" s="41" t="s">
        <v>8</v>
      </c>
      <c r="D34" s="19" t="s">
        <v>9</v>
      </c>
      <c r="E34" s="20"/>
      <c r="F34" s="21" t="str">
        <f t="shared" si="6"/>
        <v>0</v>
      </c>
      <c r="G34" s="22">
        <f t="shared" si="4"/>
        <v>0</v>
      </c>
      <c r="H34" s="22">
        <f t="shared" si="5"/>
        <v>0</v>
      </c>
      <c r="I34" s="23">
        <v>80</v>
      </c>
      <c r="J34" s="50">
        <f t="shared" si="7"/>
        <v>0</v>
      </c>
    </row>
    <row r="35" spans="2:10" ht="15.75" customHeight="1" x14ac:dyDescent="0.25">
      <c r="B35" s="45" t="s">
        <v>37</v>
      </c>
      <c r="C35" s="41" t="s">
        <v>8</v>
      </c>
      <c r="D35" s="19" t="s">
        <v>9</v>
      </c>
      <c r="E35" s="20"/>
      <c r="F35" s="21" t="str">
        <f t="shared" si="6"/>
        <v>0</v>
      </c>
      <c r="G35" s="22">
        <f t="shared" si="4"/>
        <v>0</v>
      </c>
      <c r="H35" s="22">
        <f t="shared" si="5"/>
        <v>0</v>
      </c>
      <c r="I35" s="23">
        <v>80</v>
      </c>
      <c r="J35" s="50">
        <f t="shared" si="7"/>
        <v>0</v>
      </c>
    </row>
    <row r="36" spans="2:10" ht="15.75" customHeight="1" x14ac:dyDescent="0.25">
      <c r="B36" s="45" t="s">
        <v>37</v>
      </c>
      <c r="C36" s="41" t="s">
        <v>8</v>
      </c>
      <c r="D36" s="19" t="s">
        <v>9</v>
      </c>
      <c r="E36" s="20"/>
      <c r="F36" s="21" t="str">
        <f t="shared" si="6"/>
        <v>0</v>
      </c>
      <c r="G36" s="22">
        <f t="shared" si="4"/>
        <v>0</v>
      </c>
      <c r="H36" s="22">
        <f t="shared" si="5"/>
        <v>0</v>
      </c>
      <c r="I36" s="23">
        <v>80</v>
      </c>
      <c r="J36" s="50">
        <f t="shared" si="7"/>
        <v>0</v>
      </c>
    </row>
    <row r="37" spans="2:10" ht="15.75" customHeight="1" x14ac:dyDescent="0.25">
      <c r="B37" s="45" t="s">
        <v>37</v>
      </c>
      <c r="C37" s="41" t="s">
        <v>8</v>
      </c>
      <c r="D37" s="19" t="s">
        <v>9</v>
      </c>
      <c r="E37" s="20"/>
      <c r="F37" s="21" t="str">
        <f t="shared" si="6"/>
        <v>0</v>
      </c>
      <c r="G37" s="22">
        <f t="shared" si="4"/>
        <v>0</v>
      </c>
      <c r="H37" s="22">
        <f t="shared" si="5"/>
        <v>0</v>
      </c>
      <c r="I37" s="23">
        <v>80</v>
      </c>
      <c r="J37" s="50">
        <f t="shared" si="7"/>
        <v>0</v>
      </c>
    </row>
    <row r="38" spans="2:10" ht="15.75" customHeight="1" x14ac:dyDescent="0.25">
      <c r="B38" s="45" t="s">
        <v>37</v>
      </c>
      <c r="C38" s="41" t="s">
        <v>8</v>
      </c>
      <c r="D38" s="19" t="s">
        <v>9</v>
      </c>
      <c r="E38" s="20"/>
      <c r="F38" s="21" t="str">
        <f t="shared" si="6"/>
        <v>0</v>
      </c>
      <c r="G38" s="22">
        <f t="shared" si="4"/>
        <v>0</v>
      </c>
      <c r="H38" s="22">
        <f t="shared" si="5"/>
        <v>0</v>
      </c>
      <c r="I38" s="23">
        <v>80</v>
      </c>
      <c r="J38" s="50">
        <f t="shared" si="7"/>
        <v>0</v>
      </c>
    </row>
    <row r="39" spans="2:10" ht="15.75" customHeight="1" x14ac:dyDescent="0.25">
      <c r="B39" s="45" t="s">
        <v>37</v>
      </c>
      <c r="C39" s="41" t="s">
        <v>8</v>
      </c>
      <c r="D39" s="19" t="s">
        <v>9</v>
      </c>
      <c r="E39" s="20"/>
      <c r="F39" s="21" t="str">
        <f t="shared" si="6"/>
        <v>0</v>
      </c>
      <c r="G39" s="22">
        <f t="shared" si="4"/>
        <v>0</v>
      </c>
      <c r="H39" s="22">
        <f t="shared" si="5"/>
        <v>0</v>
      </c>
      <c r="I39" s="23">
        <v>80</v>
      </c>
      <c r="J39" s="50">
        <f t="shared" si="7"/>
        <v>0</v>
      </c>
    </row>
    <row r="40" spans="2:10" ht="15.75" customHeight="1" x14ac:dyDescent="0.25">
      <c r="B40" s="45" t="s">
        <v>37</v>
      </c>
      <c r="C40" s="41" t="s">
        <v>8</v>
      </c>
      <c r="D40" s="19" t="s">
        <v>9</v>
      </c>
      <c r="E40" s="20"/>
      <c r="F40" s="21" t="str">
        <f t="shared" si="6"/>
        <v>0</v>
      </c>
      <c r="G40" s="22">
        <f t="shared" si="4"/>
        <v>0</v>
      </c>
      <c r="H40" s="22">
        <f t="shared" si="5"/>
        <v>0</v>
      </c>
      <c r="I40" s="23">
        <v>80</v>
      </c>
      <c r="J40" s="50">
        <f t="shared" si="7"/>
        <v>0</v>
      </c>
    </row>
    <row r="41" spans="2:10" ht="15.75" customHeight="1" x14ac:dyDescent="0.25">
      <c r="B41" s="45" t="s">
        <v>37</v>
      </c>
      <c r="C41" s="41" t="s">
        <v>8</v>
      </c>
      <c r="D41" s="19" t="s">
        <v>9</v>
      </c>
      <c r="E41" s="20"/>
      <c r="F41" s="21" t="str">
        <f t="shared" si="6"/>
        <v>0</v>
      </c>
      <c r="G41" s="22">
        <f t="shared" si="4"/>
        <v>0</v>
      </c>
      <c r="H41" s="22">
        <f t="shared" si="5"/>
        <v>0</v>
      </c>
      <c r="I41" s="23">
        <v>80</v>
      </c>
      <c r="J41" s="50">
        <f t="shared" si="7"/>
        <v>0</v>
      </c>
    </row>
    <row r="42" spans="2:10" ht="15.75" customHeight="1" x14ac:dyDescent="0.25">
      <c r="B42" s="45" t="s">
        <v>37</v>
      </c>
      <c r="C42" s="41" t="s">
        <v>8</v>
      </c>
      <c r="D42" s="19" t="s">
        <v>9</v>
      </c>
      <c r="E42" s="20"/>
      <c r="F42" s="21" t="str">
        <f t="shared" si="6"/>
        <v>0</v>
      </c>
      <c r="G42" s="22">
        <f t="shared" si="4"/>
        <v>0</v>
      </c>
      <c r="H42" s="22">
        <f t="shared" si="5"/>
        <v>0</v>
      </c>
      <c r="I42" s="23">
        <v>80</v>
      </c>
      <c r="J42" s="50">
        <f t="shared" si="7"/>
        <v>0</v>
      </c>
    </row>
    <row r="43" spans="2:10" ht="15.75" customHeight="1" x14ac:dyDescent="0.25">
      <c r="B43" s="45" t="s">
        <v>37</v>
      </c>
      <c r="C43" s="41" t="s">
        <v>8</v>
      </c>
      <c r="D43" s="19" t="s">
        <v>9</v>
      </c>
      <c r="E43" s="20"/>
      <c r="F43" s="21" t="str">
        <f t="shared" si="6"/>
        <v>0</v>
      </c>
      <c r="G43" s="22">
        <f t="shared" si="4"/>
        <v>0</v>
      </c>
      <c r="H43" s="22">
        <f t="shared" si="5"/>
        <v>0</v>
      </c>
      <c r="I43" s="23">
        <v>80</v>
      </c>
      <c r="J43" s="50">
        <f t="shared" si="7"/>
        <v>0</v>
      </c>
    </row>
    <row r="44" spans="2:10" ht="15.75" customHeight="1" x14ac:dyDescent="0.25">
      <c r="B44" s="45" t="s">
        <v>37</v>
      </c>
      <c r="C44" s="41" t="s">
        <v>8</v>
      </c>
      <c r="D44" s="19" t="s">
        <v>9</v>
      </c>
      <c r="E44" s="20"/>
      <c r="F44" s="21" t="str">
        <f t="shared" si="6"/>
        <v>0</v>
      </c>
      <c r="G44" s="22">
        <f t="shared" si="4"/>
        <v>0</v>
      </c>
      <c r="H44" s="22">
        <f t="shared" si="5"/>
        <v>0</v>
      </c>
      <c r="I44" s="23">
        <v>80</v>
      </c>
      <c r="J44" s="50">
        <f t="shared" si="7"/>
        <v>0</v>
      </c>
    </row>
    <row r="45" spans="2:10" ht="15.75" customHeight="1" x14ac:dyDescent="0.25">
      <c r="B45" s="45" t="s">
        <v>37</v>
      </c>
      <c r="C45" s="41" t="s">
        <v>8</v>
      </c>
      <c r="D45" s="19" t="s">
        <v>9</v>
      </c>
      <c r="E45" s="20"/>
      <c r="F45" s="21" t="str">
        <f t="shared" si="6"/>
        <v>0</v>
      </c>
      <c r="G45" s="22">
        <f t="shared" si="4"/>
        <v>0</v>
      </c>
      <c r="H45" s="22">
        <f t="shared" si="5"/>
        <v>0</v>
      </c>
      <c r="I45" s="23">
        <v>80</v>
      </c>
      <c r="J45" s="50">
        <f t="shared" si="7"/>
        <v>0</v>
      </c>
    </row>
    <row r="46" spans="2:10" ht="15.75" customHeight="1" x14ac:dyDescent="0.25">
      <c r="B46" s="45" t="s">
        <v>37</v>
      </c>
      <c r="C46" s="41" t="s">
        <v>8</v>
      </c>
      <c r="D46" s="19" t="s">
        <v>9</v>
      </c>
      <c r="E46" s="20"/>
      <c r="F46" s="21" t="str">
        <f t="shared" si="6"/>
        <v>0</v>
      </c>
      <c r="G46" s="22">
        <f t="shared" si="4"/>
        <v>0</v>
      </c>
      <c r="H46" s="22">
        <f t="shared" si="5"/>
        <v>0</v>
      </c>
      <c r="I46" s="23">
        <v>80</v>
      </c>
      <c r="J46" s="50">
        <f t="shared" si="7"/>
        <v>0</v>
      </c>
    </row>
    <row r="47" spans="2:10" ht="15.75" customHeight="1" x14ac:dyDescent="0.25">
      <c r="B47" s="45" t="s">
        <v>37</v>
      </c>
      <c r="C47" s="41" t="s">
        <v>8</v>
      </c>
      <c r="D47" s="19" t="s">
        <v>9</v>
      </c>
      <c r="E47" s="20"/>
      <c r="F47" s="21" t="str">
        <f t="shared" si="6"/>
        <v>0</v>
      </c>
      <c r="G47" s="22">
        <f t="shared" si="4"/>
        <v>0</v>
      </c>
      <c r="H47" s="22">
        <f t="shared" si="5"/>
        <v>0</v>
      </c>
      <c r="I47" s="23">
        <v>80</v>
      </c>
      <c r="J47" s="50">
        <f t="shared" si="7"/>
        <v>0</v>
      </c>
    </row>
    <row r="48" spans="2:10" ht="15.75" customHeight="1" x14ac:dyDescent="0.25">
      <c r="B48" s="45" t="s">
        <v>37</v>
      </c>
      <c r="C48" s="41" t="s">
        <v>8</v>
      </c>
      <c r="D48" s="19" t="s">
        <v>9</v>
      </c>
      <c r="E48" s="20"/>
      <c r="F48" s="21" t="str">
        <f t="shared" si="6"/>
        <v>0</v>
      </c>
      <c r="G48" s="22">
        <f t="shared" si="4"/>
        <v>0</v>
      </c>
      <c r="H48" s="22">
        <f t="shared" si="5"/>
        <v>0</v>
      </c>
      <c r="I48" s="23">
        <v>80</v>
      </c>
      <c r="J48" s="50">
        <f t="shared" si="7"/>
        <v>0</v>
      </c>
    </row>
    <row r="49" spans="2:10" ht="15.75" customHeight="1" x14ac:dyDescent="0.25">
      <c r="B49" s="45" t="s">
        <v>37</v>
      </c>
      <c r="C49" s="41" t="s">
        <v>8</v>
      </c>
      <c r="D49" s="19" t="s">
        <v>9</v>
      </c>
      <c r="E49" s="20"/>
      <c r="F49" s="21" t="str">
        <f t="shared" si="6"/>
        <v>0</v>
      </c>
      <c r="G49" s="22">
        <f t="shared" si="4"/>
        <v>0</v>
      </c>
      <c r="H49" s="22">
        <f t="shared" si="5"/>
        <v>0</v>
      </c>
      <c r="I49" s="23">
        <v>80</v>
      </c>
      <c r="J49" s="50">
        <f t="shared" si="7"/>
        <v>0</v>
      </c>
    </row>
    <row r="50" spans="2:10" ht="15.75" customHeight="1" thickBot="1" x14ac:dyDescent="0.3">
      <c r="B50" s="45" t="s">
        <v>37</v>
      </c>
      <c r="C50" s="42" t="s">
        <v>8</v>
      </c>
      <c r="D50" s="34" t="s">
        <v>9</v>
      </c>
      <c r="E50" s="35"/>
      <c r="F50" s="36" t="str">
        <f t="shared" si="6"/>
        <v>0</v>
      </c>
      <c r="G50" s="37">
        <f t="shared" si="4"/>
        <v>0</v>
      </c>
      <c r="H50" s="37">
        <f t="shared" si="5"/>
        <v>0</v>
      </c>
      <c r="I50" s="38">
        <v>80</v>
      </c>
      <c r="J50" s="50">
        <f t="shared" si="7"/>
        <v>0</v>
      </c>
    </row>
    <row r="51" spans="2:10" ht="15.75" customHeight="1" thickTop="1" thickBot="1" x14ac:dyDescent="0.3">
      <c r="C51" s="12" t="s">
        <v>10</v>
      </c>
      <c r="D51" s="2" t="s">
        <v>11</v>
      </c>
      <c r="E51" s="13"/>
      <c r="F51" s="7"/>
      <c r="G51" s="5">
        <f>SUM(G31:G50)*0.4</f>
        <v>0</v>
      </c>
      <c r="H51" s="5">
        <f t="shared" si="5"/>
        <v>0</v>
      </c>
      <c r="I51" s="6">
        <v>80</v>
      </c>
      <c r="J51" s="51">
        <f>G51-H51</f>
        <v>0</v>
      </c>
    </row>
    <row r="52" spans="2:10" ht="15.75" customHeight="1" thickBot="1" x14ac:dyDescent="0.3">
      <c r="F52" s="8" t="s">
        <v>12</v>
      </c>
      <c r="G52" s="9">
        <f>SUM(G31:G51)</f>
        <v>0</v>
      </c>
      <c r="H52" s="10">
        <f>SUM(H31:H51)</f>
        <v>0</v>
      </c>
      <c r="I52" s="11"/>
      <c r="J52" s="47">
        <f>SUM(J31:J51)</f>
        <v>0</v>
      </c>
    </row>
    <row r="53" spans="2:10" ht="15.75" customHeight="1" x14ac:dyDescent="0.25"/>
    <row r="54" spans="2:10" ht="15.75" customHeight="1" x14ac:dyDescent="0.25"/>
    <row r="55" spans="2:10" ht="15.75" customHeight="1" x14ac:dyDescent="0.25"/>
    <row r="56" spans="2:10" ht="18" customHeight="1" x14ac:dyDescent="0.25">
      <c r="B56" s="43" t="s">
        <v>25</v>
      </c>
      <c r="C56" s="44"/>
      <c r="D56" s="44"/>
      <c r="E56" s="44"/>
    </row>
    <row r="57" spans="2:10" ht="45" x14ac:dyDescent="0.25">
      <c r="B57" s="40" t="s">
        <v>29</v>
      </c>
      <c r="C57" s="40" t="s">
        <v>30</v>
      </c>
      <c r="D57" s="40" t="s">
        <v>5</v>
      </c>
      <c r="E57" s="40" t="s">
        <v>6</v>
      </c>
      <c r="F57" s="40" t="s">
        <v>40</v>
      </c>
    </row>
    <row r="58" spans="2:10" ht="15.75" customHeight="1" x14ac:dyDescent="0.25">
      <c r="B58" s="22">
        <f>SUM(G31:G50)+SUM(G6:G25)</f>
        <v>0</v>
      </c>
      <c r="C58" s="22">
        <f>G51+G26</f>
        <v>0</v>
      </c>
      <c r="D58" s="22">
        <f>G52+G27</f>
        <v>0</v>
      </c>
      <c r="E58" s="22">
        <f>H52+H27</f>
        <v>0</v>
      </c>
      <c r="F58" s="22">
        <f>J27+J52</f>
        <v>0</v>
      </c>
    </row>
    <row r="59" spans="2:10" ht="15.75" customHeight="1" x14ac:dyDescent="0.25"/>
    <row r="60" spans="2:10" ht="15.75" customHeight="1" x14ac:dyDescent="0.25"/>
    <row r="61" spans="2:10" ht="15.75" customHeight="1" x14ac:dyDescent="0.25"/>
    <row r="62" spans="2:10" ht="15.75" customHeight="1" x14ac:dyDescent="0.25"/>
    <row r="63" spans="2:10" ht="15.75" customHeight="1" x14ac:dyDescent="0.25"/>
    <row r="64" spans="2:10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1">
    <mergeCell ref="B4:C4"/>
  </mergeCells>
  <dataValidations count="1">
    <dataValidation type="list" allowBlank="1" showErrorMessage="1" sqref="C26 C51" xr:uid="{CFEF2F9E-04BA-4AAD-89A3-F68AB9128230}">
      <formula1>"PRS - PREOSTALI STROŠKI,KI NISO STROŠKI OSEBJA (40 %)"</formula1>
    </dataValidation>
  </dataValidations>
  <pageMargins left="0.7" right="0.7" top="0.75" bottom="0.75" header="0" footer="0"/>
  <pageSetup scale="4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E17243BC-A1BD-4BE3-9B1B-EEB4D0DF5EDB}">
          <x14:formula1>
            <xm:f>Podatki!$A$2:$A$9</xm:f>
          </x14:formula1>
          <xm:sqref>D6:D25 D31:D50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F36EE-2CD7-4611-AA48-1460EE469037}">
  <dimension ref="B1:J998"/>
  <sheetViews>
    <sheetView zoomScale="90" zoomScaleNormal="90" workbookViewId="0">
      <selection activeCell="A29" sqref="A29:XFD30"/>
    </sheetView>
  </sheetViews>
  <sheetFormatPr defaultColWidth="14.42578125" defaultRowHeight="15" customHeight="1" x14ac:dyDescent="0.25"/>
  <cols>
    <col min="1" max="1" width="8.7109375" customWidth="1"/>
    <col min="2" max="2" width="42.140625" customWidth="1"/>
    <col min="3" max="3" width="52.140625" customWidth="1"/>
    <col min="4" max="4" width="33.28515625" customWidth="1"/>
    <col min="5" max="5" width="19.7109375" customWidth="1"/>
    <col min="6" max="6" width="22.140625" customWidth="1"/>
    <col min="7" max="7" width="26.42578125" customWidth="1"/>
    <col min="8" max="8" width="18" customWidth="1"/>
    <col min="9" max="9" width="21.28515625" customWidth="1"/>
    <col min="10" max="10" width="16.5703125" customWidth="1"/>
    <col min="11" max="26" width="8.7109375" customWidth="1"/>
  </cols>
  <sheetData>
    <row r="1" spans="2:10" ht="26.25" x14ac:dyDescent="0.4">
      <c r="B1" s="1" t="s">
        <v>41</v>
      </c>
    </row>
    <row r="4" spans="2:10" ht="18.75" x14ac:dyDescent="0.3">
      <c r="B4" s="54" t="s">
        <v>31</v>
      </c>
      <c r="C4" s="55"/>
    </row>
    <row r="5" spans="2:10" ht="45" x14ac:dyDescent="0.25">
      <c r="B5" s="24" t="s">
        <v>22</v>
      </c>
      <c r="C5" s="15" t="s">
        <v>1</v>
      </c>
      <c r="D5" s="15" t="s">
        <v>2</v>
      </c>
      <c r="E5" s="14" t="s">
        <v>3</v>
      </c>
      <c r="F5" s="16" t="s">
        <v>4</v>
      </c>
      <c r="G5" s="17" t="s">
        <v>5</v>
      </c>
      <c r="H5" s="17" t="s">
        <v>6</v>
      </c>
      <c r="I5" s="17" t="s">
        <v>7</v>
      </c>
      <c r="J5" s="46" t="s">
        <v>40</v>
      </c>
    </row>
    <row r="6" spans="2:10" x14ac:dyDescent="0.25">
      <c r="B6" s="45" t="s">
        <v>37</v>
      </c>
      <c r="C6" s="18" t="s">
        <v>8</v>
      </c>
      <c r="D6" s="19" t="s">
        <v>9</v>
      </c>
      <c r="E6" s="20"/>
      <c r="F6" s="21" t="str">
        <f>IF(D6="Vodenje in koordinacija","23,33",IF(D6="Strokovna in tehnična pomoč","17,89",IF(D6="Izvajanje neindustrijske dejavnosti","13,24",IF(D6="Prostovoljsko delo - organizacijsko","13,00",IF(D6="Prostovoljsko delo - vsebinsko","10,00",IF(D6="Prostovoljsko delo - drugo","6,00",IF(D6="Kmet","12,25",IF(D6="Izberi","0"))))))))</f>
        <v>0</v>
      </c>
      <c r="G6" s="22">
        <f t="shared" ref="G6:G25" si="0">SUM(E6*F6)</f>
        <v>0</v>
      </c>
      <c r="H6" s="22">
        <f t="shared" ref="H6:H26" si="1">G6*0.8</f>
        <v>0</v>
      </c>
      <c r="I6" s="23">
        <v>80</v>
      </c>
      <c r="J6" s="50">
        <f>G6-H6</f>
        <v>0</v>
      </c>
    </row>
    <row r="7" spans="2:10" x14ac:dyDescent="0.25">
      <c r="B7" s="45" t="s">
        <v>37</v>
      </c>
      <c r="C7" s="18" t="s">
        <v>8</v>
      </c>
      <c r="D7" s="19" t="s">
        <v>9</v>
      </c>
      <c r="E7" s="20"/>
      <c r="F7" s="21" t="str">
        <f t="shared" ref="F7:F25" si="2">IF(D7="Vodenje in koordinacija","23,33",IF(D7="Strokovna in tehnična pomoč","17,89",IF(D7="Izvajanje neindustrijske dejavnosti","13,24",IF(D7="Prostovoljsko delo - organizacijsko","13,00",IF(D7="Prostovoljsko delo - vsebinsko","10,00",IF(D7="Prostovoljsko delo - drugo","6,00",IF(D7="Kmet","12,25",IF(D7="Izberi","0"))))))))</f>
        <v>0</v>
      </c>
      <c r="G7" s="22">
        <f t="shared" si="0"/>
        <v>0</v>
      </c>
      <c r="H7" s="22">
        <f t="shared" si="1"/>
        <v>0</v>
      </c>
      <c r="I7" s="23">
        <v>80</v>
      </c>
      <c r="J7" s="50">
        <f t="shared" ref="J7:J25" si="3">G7-H7</f>
        <v>0</v>
      </c>
    </row>
    <row r="8" spans="2:10" x14ac:dyDescent="0.25">
      <c r="B8" s="45" t="s">
        <v>37</v>
      </c>
      <c r="C8" s="18" t="s">
        <v>8</v>
      </c>
      <c r="D8" s="19" t="s">
        <v>9</v>
      </c>
      <c r="E8" s="20"/>
      <c r="F8" s="21" t="str">
        <f t="shared" si="2"/>
        <v>0</v>
      </c>
      <c r="G8" s="22">
        <f t="shared" si="0"/>
        <v>0</v>
      </c>
      <c r="H8" s="22">
        <f t="shared" si="1"/>
        <v>0</v>
      </c>
      <c r="I8" s="23">
        <v>80</v>
      </c>
      <c r="J8" s="50">
        <f t="shared" si="3"/>
        <v>0</v>
      </c>
    </row>
    <row r="9" spans="2:10" x14ac:dyDescent="0.25">
      <c r="B9" s="45" t="s">
        <v>37</v>
      </c>
      <c r="C9" s="18" t="s">
        <v>8</v>
      </c>
      <c r="D9" s="19" t="s">
        <v>9</v>
      </c>
      <c r="E9" s="20"/>
      <c r="F9" s="21" t="str">
        <f t="shared" si="2"/>
        <v>0</v>
      </c>
      <c r="G9" s="22">
        <f t="shared" si="0"/>
        <v>0</v>
      </c>
      <c r="H9" s="22">
        <f t="shared" si="1"/>
        <v>0</v>
      </c>
      <c r="I9" s="23">
        <v>80</v>
      </c>
      <c r="J9" s="50">
        <f t="shared" si="3"/>
        <v>0</v>
      </c>
    </row>
    <row r="10" spans="2:10" x14ac:dyDescent="0.25">
      <c r="B10" s="45" t="s">
        <v>37</v>
      </c>
      <c r="C10" s="18" t="s">
        <v>8</v>
      </c>
      <c r="D10" s="19" t="s">
        <v>9</v>
      </c>
      <c r="E10" s="20"/>
      <c r="F10" s="21" t="str">
        <f t="shared" si="2"/>
        <v>0</v>
      </c>
      <c r="G10" s="22">
        <f t="shared" si="0"/>
        <v>0</v>
      </c>
      <c r="H10" s="22">
        <f t="shared" si="1"/>
        <v>0</v>
      </c>
      <c r="I10" s="23">
        <v>80</v>
      </c>
      <c r="J10" s="50">
        <f t="shared" si="3"/>
        <v>0</v>
      </c>
    </row>
    <row r="11" spans="2:10" x14ac:dyDescent="0.25">
      <c r="B11" s="45" t="s">
        <v>37</v>
      </c>
      <c r="C11" s="18" t="s">
        <v>8</v>
      </c>
      <c r="D11" s="19" t="s">
        <v>9</v>
      </c>
      <c r="E11" s="20"/>
      <c r="F11" s="21" t="str">
        <f t="shared" si="2"/>
        <v>0</v>
      </c>
      <c r="G11" s="22">
        <f t="shared" si="0"/>
        <v>0</v>
      </c>
      <c r="H11" s="22">
        <f t="shared" si="1"/>
        <v>0</v>
      </c>
      <c r="I11" s="23">
        <v>80</v>
      </c>
      <c r="J11" s="50">
        <f t="shared" si="3"/>
        <v>0</v>
      </c>
    </row>
    <row r="12" spans="2:10" x14ac:dyDescent="0.25">
      <c r="B12" s="45" t="s">
        <v>37</v>
      </c>
      <c r="C12" s="18" t="s">
        <v>8</v>
      </c>
      <c r="D12" s="19" t="s">
        <v>9</v>
      </c>
      <c r="E12" s="20"/>
      <c r="F12" s="21" t="str">
        <f t="shared" si="2"/>
        <v>0</v>
      </c>
      <c r="G12" s="22">
        <f t="shared" si="0"/>
        <v>0</v>
      </c>
      <c r="H12" s="22">
        <f t="shared" si="1"/>
        <v>0</v>
      </c>
      <c r="I12" s="23">
        <v>80</v>
      </c>
      <c r="J12" s="50">
        <f t="shared" si="3"/>
        <v>0</v>
      </c>
    </row>
    <row r="13" spans="2:10" x14ac:dyDescent="0.25">
      <c r="B13" s="45" t="s">
        <v>37</v>
      </c>
      <c r="C13" s="18" t="s">
        <v>8</v>
      </c>
      <c r="D13" s="19" t="s">
        <v>9</v>
      </c>
      <c r="E13" s="20"/>
      <c r="F13" s="21" t="str">
        <f t="shared" si="2"/>
        <v>0</v>
      </c>
      <c r="G13" s="22">
        <f t="shared" si="0"/>
        <v>0</v>
      </c>
      <c r="H13" s="22">
        <f t="shared" si="1"/>
        <v>0</v>
      </c>
      <c r="I13" s="23">
        <v>80</v>
      </c>
      <c r="J13" s="50">
        <f t="shared" si="3"/>
        <v>0</v>
      </c>
    </row>
    <row r="14" spans="2:10" x14ac:dyDescent="0.25">
      <c r="B14" s="45" t="s">
        <v>37</v>
      </c>
      <c r="C14" s="18" t="s">
        <v>8</v>
      </c>
      <c r="D14" s="19" t="s">
        <v>9</v>
      </c>
      <c r="E14" s="20"/>
      <c r="F14" s="21" t="str">
        <f t="shared" si="2"/>
        <v>0</v>
      </c>
      <c r="G14" s="22">
        <f t="shared" si="0"/>
        <v>0</v>
      </c>
      <c r="H14" s="22">
        <f t="shared" si="1"/>
        <v>0</v>
      </c>
      <c r="I14" s="23">
        <v>80</v>
      </c>
      <c r="J14" s="50">
        <f t="shared" si="3"/>
        <v>0</v>
      </c>
    </row>
    <row r="15" spans="2:10" x14ac:dyDescent="0.25">
      <c r="B15" s="45" t="s">
        <v>37</v>
      </c>
      <c r="C15" s="18" t="s">
        <v>8</v>
      </c>
      <c r="D15" s="19" t="s">
        <v>9</v>
      </c>
      <c r="E15" s="20"/>
      <c r="F15" s="21" t="str">
        <f t="shared" si="2"/>
        <v>0</v>
      </c>
      <c r="G15" s="22">
        <f t="shared" si="0"/>
        <v>0</v>
      </c>
      <c r="H15" s="22">
        <f t="shared" si="1"/>
        <v>0</v>
      </c>
      <c r="I15" s="23">
        <v>80</v>
      </c>
      <c r="J15" s="50">
        <f t="shared" si="3"/>
        <v>0</v>
      </c>
    </row>
    <row r="16" spans="2:10" x14ac:dyDescent="0.25">
      <c r="B16" s="45" t="s">
        <v>37</v>
      </c>
      <c r="C16" s="18" t="s">
        <v>8</v>
      </c>
      <c r="D16" s="19" t="s">
        <v>9</v>
      </c>
      <c r="E16" s="20"/>
      <c r="F16" s="21" t="str">
        <f t="shared" si="2"/>
        <v>0</v>
      </c>
      <c r="G16" s="22">
        <f t="shared" si="0"/>
        <v>0</v>
      </c>
      <c r="H16" s="22">
        <f t="shared" si="1"/>
        <v>0</v>
      </c>
      <c r="I16" s="23">
        <v>80</v>
      </c>
      <c r="J16" s="50">
        <f t="shared" si="3"/>
        <v>0</v>
      </c>
    </row>
    <row r="17" spans="2:10" x14ac:dyDescent="0.25">
      <c r="B17" s="45" t="s">
        <v>37</v>
      </c>
      <c r="C17" s="18" t="s">
        <v>8</v>
      </c>
      <c r="D17" s="19" t="s">
        <v>9</v>
      </c>
      <c r="E17" s="20"/>
      <c r="F17" s="21" t="str">
        <f t="shared" si="2"/>
        <v>0</v>
      </c>
      <c r="G17" s="22">
        <f t="shared" si="0"/>
        <v>0</v>
      </c>
      <c r="H17" s="22">
        <f t="shared" si="1"/>
        <v>0</v>
      </c>
      <c r="I17" s="23">
        <v>80</v>
      </c>
      <c r="J17" s="50">
        <f t="shared" si="3"/>
        <v>0</v>
      </c>
    </row>
    <row r="18" spans="2:10" x14ac:dyDescent="0.25">
      <c r="B18" s="45" t="s">
        <v>37</v>
      </c>
      <c r="C18" s="18" t="s">
        <v>8</v>
      </c>
      <c r="D18" s="19" t="s">
        <v>9</v>
      </c>
      <c r="E18" s="20"/>
      <c r="F18" s="21" t="str">
        <f t="shared" si="2"/>
        <v>0</v>
      </c>
      <c r="G18" s="22">
        <f t="shared" si="0"/>
        <v>0</v>
      </c>
      <c r="H18" s="22">
        <f t="shared" si="1"/>
        <v>0</v>
      </c>
      <c r="I18" s="23">
        <v>80</v>
      </c>
      <c r="J18" s="50">
        <f t="shared" si="3"/>
        <v>0</v>
      </c>
    </row>
    <row r="19" spans="2:10" x14ac:dyDescent="0.25">
      <c r="B19" s="45" t="s">
        <v>37</v>
      </c>
      <c r="C19" s="18" t="s">
        <v>8</v>
      </c>
      <c r="D19" s="19" t="s">
        <v>9</v>
      </c>
      <c r="E19" s="20"/>
      <c r="F19" s="21" t="str">
        <f t="shared" si="2"/>
        <v>0</v>
      </c>
      <c r="G19" s="22">
        <f t="shared" si="0"/>
        <v>0</v>
      </c>
      <c r="H19" s="22">
        <f t="shared" si="1"/>
        <v>0</v>
      </c>
      <c r="I19" s="23">
        <v>80</v>
      </c>
      <c r="J19" s="50">
        <f t="shared" si="3"/>
        <v>0</v>
      </c>
    </row>
    <row r="20" spans="2:10" x14ac:dyDescent="0.25">
      <c r="B20" s="45" t="s">
        <v>37</v>
      </c>
      <c r="C20" s="18" t="s">
        <v>8</v>
      </c>
      <c r="D20" s="19" t="s">
        <v>9</v>
      </c>
      <c r="E20" s="20"/>
      <c r="F20" s="21" t="str">
        <f t="shared" si="2"/>
        <v>0</v>
      </c>
      <c r="G20" s="22">
        <f t="shared" si="0"/>
        <v>0</v>
      </c>
      <c r="H20" s="22">
        <f t="shared" si="1"/>
        <v>0</v>
      </c>
      <c r="I20" s="23">
        <v>80</v>
      </c>
      <c r="J20" s="50">
        <f t="shared" si="3"/>
        <v>0</v>
      </c>
    </row>
    <row r="21" spans="2:10" ht="15.75" customHeight="1" x14ac:dyDescent="0.25">
      <c r="B21" s="45" t="s">
        <v>37</v>
      </c>
      <c r="C21" s="18" t="s">
        <v>8</v>
      </c>
      <c r="D21" s="19" t="s">
        <v>9</v>
      </c>
      <c r="E21" s="20"/>
      <c r="F21" s="21" t="str">
        <f t="shared" si="2"/>
        <v>0</v>
      </c>
      <c r="G21" s="22">
        <f t="shared" si="0"/>
        <v>0</v>
      </c>
      <c r="H21" s="22">
        <f t="shared" si="1"/>
        <v>0</v>
      </c>
      <c r="I21" s="23">
        <v>80</v>
      </c>
      <c r="J21" s="50">
        <f t="shared" si="3"/>
        <v>0</v>
      </c>
    </row>
    <row r="22" spans="2:10" ht="15.75" customHeight="1" x14ac:dyDescent="0.25">
      <c r="B22" s="45" t="s">
        <v>37</v>
      </c>
      <c r="C22" s="18" t="s">
        <v>8</v>
      </c>
      <c r="D22" s="19" t="s">
        <v>9</v>
      </c>
      <c r="E22" s="20"/>
      <c r="F22" s="21" t="str">
        <f t="shared" si="2"/>
        <v>0</v>
      </c>
      <c r="G22" s="22">
        <f t="shared" si="0"/>
        <v>0</v>
      </c>
      <c r="H22" s="22">
        <f t="shared" si="1"/>
        <v>0</v>
      </c>
      <c r="I22" s="23">
        <v>80</v>
      </c>
      <c r="J22" s="50">
        <f t="shared" si="3"/>
        <v>0</v>
      </c>
    </row>
    <row r="23" spans="2:10" ht="15.75" customHeight="1" x14ac:dyDescent="0.25">
      <c r="B23" s="45" t="s">
        <v>37</v>
      </c>
      <c r="C23" s="18" t="s">
        <v>8</v>
      </c>
      <c r="D23" s="19" t="s">
        <v>9</v>
      </c>
      <c r="E23" s="20"/>
      <c r="F23" s="21" t="str">
        <f t="shared" si="2"/>
        <v>0</v>
      </c>
      <c r="G23" s="22">
        <f t="shared" si="0"/>
        <v>0</v>
      </c>
      <c r="H23" s="22">
        <f t="shared" si="1"/>
        <v>0</v>
      </c>
      <c r="I23" s="23">
        <v>80</v>
      </c>
      <c r="J23" s="50">
        <f t="shared" si="3"/>
        <v>0</v>
      </c>
    </row>
    <row r="24" spans="2:10" ht="15.75" customHeight="1" x14ac:dyDescent="0.25">
      <c r="B24" s="45" t="s">
        <v>37</v>
      </c>
      <c r="C24" s="18" t="s">
        <v>8</v>
      </c>
      <c r="D24" s="19" t="s">
        <v>9</v>
      </c>
      <c r="E24" s="20"/>
      <c r="F24" s="21" t="str">
        <f t="shared" si="2"/>
        <v>0</v>
      </c>
      <c r="G24" s="22">
        <f t="shared" si="0"/>
        <v>0</v>
      </c>
      <c r="H24" s="22">
        <f t="shared" si="1"/>
        <v>0</v>
      </c>
      <c r="I24" s="23">
        <v>80</v>
      </c>
      <c r="J24" s="50">
        <f t="shared" si="3"/>
        <v>0</v>
      </c>
    </row>
    <row r="25" spans="2:10" ht="15.75" customHeight="1" thickBot="1" x14ac:dyDescent="0.3">
      <c r="B25" s="45" t="s">
        <v>37</v>
      </c>
      <c r="C25" s="33" t="s">
        <v>8</v>
      </c>
      <c r="D25" s="34" t="s">
        <v>9</v>
      </c>
      <c r="E25" s="35"/>
      <c r="F25" s="36" t="str">
        <f t="shared" si="2"/>
        <v>0</v>
      </c>
      <c r="G25" s="37">
        <f t="shared" si="0"/>
        <v>0</v>
      </c>
      <c r="H25" s="37">
        <f t="shared" si="1"/>
        <v>0</v>
      </c>
      <c r="I25" s="38">
        <v>80</v>
      </c>
      <c r="J25" s="50">
        <f t="shared" si="3"/>
        <v>0</v>
      </c>
    </row>
    <row r="26" spans="2:10" ht="15.75" customHeight="1" thickTop="1" thickBot="1" x14ac:dyDescent="0.3">
      <c r="C26" s="28" t="s">
        <v>10</v>
      </c>
      <c r="D26" s="28" t="s">
        <v>11</v>
      </c>
      <c r="E26" s="29"/>
      <c r="F26" s="30"/>
      <c r="G26" s="31">
        <f>SUM(G6:G25)*0.4</f>
        <v>0</v>
      </c>
      <c r="H26" s="31">
        <f t="shared" si="1"/>
        <v>0</v>
      </c>
      <c r="I26" s="32">
        <v>80</v>
      </c>
      <c r="J26" s="50">
        <f>G26-H26</f>
        <v>0</v>
      </c>
    </row>
    <row r="27" spans="2:10" ht="15.75" customHeight="1" thickBot="1" x14ac:dyDescent="0.3">
      <c r="F27" s="25" t="s">
        <v>12</v>
      </c>
      <c r="G27" s="26">
        <f>SUM(G6:G26)</f>
        <v>0</v>
      </c>
      <c r="H27" s="27">
        <f>SUM(H6:H26)</f>
        <v>0</v>
      </c>
      <c r="I27" s="11"/>
      <c r="J27" s="47">
        <f>SUM(J6:J26)</f>
        <v>0</v>
      </c>
    </row>
    <row r="28" spans="2:10" ht="15.75" customHeight="1" x14ac:dyDescent="0.25"/>
    <row r="29" spans="2:10" ht="15.75" customHeight="1" x14ac:dyDescent="0.25"/>
    <row r="30" spans="2:10" ht="45" x14ac:dyDescent="0.25">
      <c r="B30" s="24" t="s">
        <v>21</v>
      </c>
      <c r="C30" s="15" t="s">
        <v>1</v>
      </c>
      <c r="D30" s="15" t="s">
        <v>2</v>
      </c>
      <c r="E30" s="14" t="s">
        <v>3</v>
      </c>
      <c r="F30" s="39" t="s">
        <v>4</v>
      </c>
      <c r="G30" s="40" t="s">
        <v>5</v>
      </c>
      <c r="H30" s="40" t="s">
        <v>6</v>
      </c>
      <c r="I30" s="40" t="s">
        <v>7</v>
      </c>
      <c r="J30" s="46" t="s">
        <v>40</v>
      </c>
    </row>
    <row r="31" spans="2:10" ht="15.75" customHeight="1" x14ac:dyDescent="0.25">
      <c r="B31" s="45" t="s">
        <v>37</v>
      </c>
      <c r="C31" s="41" t="s">
        <v>8</v>
      </c>
      <c r="D31" s="19" t="s">
        <v>9</v>
      </c>
      <c r="E31" s="20"/>
      <c r="F31" s="21" t="str">
        <f>IF(D31="Vodenje in koordinacija","23,33",IF(D31="Strokovna in tehnična pomoč","17,89",IF(D31="Izvajanje neindustrijske dejavnosti","13,24",IF(D31="Prostovoljsko delo - organizacijsko","13,00",IF(D31="Prostovoljsko delo - vsebinsko","10,00",IF(D31="Prostovoljsko delo - drugo","6,00",IF(D31="Kmet","12,25",IF(D31="Izberi","0"))))))))</f>
        <v>0</v>
      </c>
      <c r="G31" s="22">
        <f t="shared" ref="G31:G50" si="4">SUM(E31*F31)</f>
        <v>0</v>
      </c>
      <c r="H31" s="22">
        <f t="shared" ref="H31:H51" si="5">G31*0.8</f>
        <v>0</v>
      </c>
      <c r="I31" s="23">
        <v>80</v>
      </c>
      <c r="J31" s="50">
        <f>G31-H31</f>
        <v>0</v>
      </c>
    </row>
    <row r="32" spans="2:10" ht="15.75" customHeight="1" x14ac:dyDescent="0.25">
      <c r="B32" s="45" t="s">
        <v>37</v>
      </c>
      <c r="C32" s="41" t="s">
        <v>8</v>
      </c>
      <c r="D32" s="19" t="s">
        <v>9</v>
      </c>
      <c r="E32" s="20"/>
      <c r="F32" s="21" t="str">
        <f t="shared" ref="F32:F50" si="6">IF(D32="Vodenje in koordinacija","23,33",IF(D32="Strokovna in tehnična pomoč","17,89",IF(D32="Izvajanje neindustrijske dejavnosti","13,24",IF(D32="Prostovoljsko delo - organizacijsko","13,00",IF(D32="Prostovoljsko delo - vsebinsko","10,00",IF(D32="Prostovoljsko delo - drugo","6,00",IF(D32="Kmet","12,25",IF(D32="Izberi","0"))))))))</f>
        <v>0</v>
      </c>
      <c r="G32" s="22">
        <f t="shared" si="4"/>
        <v>0</v>
      </c>
      <c r="H32" s="22">
        <f t="shared" si="5"/>
        <v>0</v>
      </c>
      <c r="I32" s="23">
        <v>80</v>
      </c>
      <c r="J32" s="50">
        <f t="shared" ref="J32:J50" si="7">G32-H32</f>
        <v>0</v>
      </c>
    </row>
    <row r="33" spans="2:10" ht="15.75" customHeight="1" x14ac:dyDescent="0.25">
      <c r="B33" s="45" t="s">
        <v>37</v>
      </c>
      <c r="C33" s="41" t="s">
        <v>8</v>
      </c>
      <c r="D33" s="19" t="s">
        <v>9</v>
      </c>
      <c r="E33" s="20"/>
      <c r="F33" s="21" t="str">
        <f t="shared" si="6"/>
        <v>0</v>
      </c>
      <c r="G33" s="22">
        <f t="shared" si="4"/>
        <v>0</v>
      </c>
      <c r="H33" s="22">
        <f t="shared" si="5"/>
        <v>0</v>
      </c>
      <c r="I33" s="23">
        <v>80</v>
      </c>
      <c r="J33" s="50">
        <f t="shared" si="7"/>
        <v>0</v>
      </c>
    </row>
    <row r="34" spans="2:10" ht="15.75" customHeight="1" x14ac:dyDescent="0.25">
      <c r="B34" s="45" t="s">
        <v>37</v>
      </c>
      <c r="C34" s="41" t="s">
        <v>8</v>
      </c>
      <c r="D34" s="19" t="s">
        <v>9</v>
      </c>
      <c r="E34" s="20"/>
      <c r="F34" s="21" t="str">
        <f t="shared" si="6"/>
        <v>0</v>
      </c>
      <c r="G34" s="22">
        <f t="shared" si="4"/>
        <v>0</v>
      </c>
      <c r="H34" s="22">
        <f t="shared" si="5"/>
        <v>0</v>
      </c>
      <c r="I34" s="23">
        <v>80</v>
      </c>
      <c r="J34" s="50">
        <f t="shared" si="7"/>
        <v>0</v>
      </c>
    </row>
    <row r="35" spans="2:10" ht="15.75" customHeight="1" x14ac:dyDescent="0.25">
      <c r="B35" s="45" t="s">
        <v>37</v>
      </c>
      <c r="C35" s="41" t="s">
        <v>8</v>
      </c>
      <c r="D35" s="19" t="s">
        <v>9</v>
      </c>
      <c r="E35" s="20"/>
      <c r="F35" s="21" t="str">
        <f t="shared" si="6"/>
        <v>0</v>
      </c>
      <c r="G35" s="22">
        <f t="shared" si="4"/>
        <v>0</v>
      </c>
      <c r="H35" s="22">
        <f t="shared" si="5"/>
        <v>0</v>
      </c>
      <c r="I35" s="23">
        <v>80</v>
      </c>
      <c r="J35" s="50">
        <f t="shared" si="7"/>
        <v>0</v>
      </c>
    </row>
    <row r="36" spans="2:10" ht="15.75" customHeight="1" x14ac:dyDescent="0.25">
      <c r="B36" s="45" t="s">
        <v>37</v>
      </c>
      <c r="C36" s="41" t="s">
        <v>8</v>
      </c>
      <c r="D36" s="19" t="s">
        <v>9</v>
      </c>
      <c r="E36" s="20"/>
      <c r="F36" s="21" t="str">
        <f t="shared" si="6"/>
        <v>0</v>
      </c>
      <c r="G36" s="22">
        <f t="shared" si="4"/>
        <v>0</v>
      </c>
      <c r="H36" s="22">
        <f t="shared" si="5"/>
        <v>0</v>
      </c>
      <c r="I36" s="23">
        <v>80</v>
      </c>
      <c r="J36" s="50">
        <f t="shared" si="7"/>
        <v>0</v>
      </c>
    </row>
    <row r="37" spans="2:10" ht="15.75" customHeight="1" x14ac:dyDescent="0.25">
      <c r="B37" s="45" t="s">
        <v>37</v>
      </c>
      <c r="C37" s="41" t="s">
        <v>8</v>
      </c>
      <c r="D37" s="19" t="s">
        <v>9</v>
      </c>
      <c r="E37" s="20"/>
      <c r="F37" s="21" t="str">
        <f t="shared" si="6"/>
        <v>0</v>
      </c>
      <c r="G37" s="22">
        <f t="shared" si="4"/>
        <v>0</v>
      </c>
      <c r="H37" s="22">
        <f t="shared" si="5"/>
        <v>0</v>
      </c>
      <c r="I37" s="23">
        <v>80</v>
      </c>
      <c r="J37" s="50">
        <f t="shared" si="7"/>
        <v>0</v>
      </c>
    </row>
    <row r="38" spans="2:10" ht="15.75" customHeight="1" x14ac:dyDescent="0.25">
      <c r="B38" s="45" t="s">
        <v>37</v>
      </c>
      <c r="C38" s="41" t="s">
        <v>8</v>
      </c>
      <c r="D38" s="19" t="s">
        <v>9</v>
      </c>
      <c r="E38" s="20"/>
      <c r="F38" s="21" t="str">
        <f t="shared" si="6"/>
        <v>0</v>
      </c>
      <c r="G38" s="22">
        <f t="shared" si="4"/>
        <v>0</v>
      </c>
      <c r="H38" s="22">
        <f t="shared" si="5"/>
        <v>0</v>
      </c>
      <c r="I38" s="23">
        <v>80</v>
      </c>
      <c r="J38" s="50">
        <f t="shared" si="7"/>
        <v>0</v>
      </c>
    </row>
    <row r="39" spans="2:10" ht="15.75" customHeight="1" x14ac:dyDescent="0.25">
      <c r="B39" s="45" t="s">
        <v>37</v>
      </c>
      <c r="C39" s="41" t="s">
        <v>8</v>
      </c>
      <c r="D39" s="19" t="s">
        <v>9</v>
      </c>
      <c r="E39" s="20"/>
      <c r="F39" s="21" t="str">
        <f t="shared" si="6"/>
        <v>0</v>
      </c>
      <c r="G39" s="22">
        <f t="shared" si="4"/>
        <v>0</v>
      </c>
      <c r="H39" s="22">
        <f t="shared" si="5"/>
        <v>0</v>
      </c>
      <c r="I39" s="23">
        <v>80</v>
      </c>
      <c r="J39" s="50">
        <f t="shared" si="7"/>
        <v>0</v>
      </c>
    </row>
    <row r="40" spans="2:10" ht="15.75" customHeight="1" x14ac:dyDescent="0.25">
      <c r="B40" s="45" t="s">
        <v>37</v>
      </c>
      <c r="C40" s="41" t="s">
        <v>8</v>
      </c>
      <c r="D40" s="19" t="s">
        <v>9</v>
      </c>
      <c r="E40" s="20"/>
      <c r="F40" s="21" t="str">
        <f t="shared" si="6"/>
        <v>0</v>
      </c>
      <c r="G40" s="22">
        <f t="shared" si="4"/>
        <v>0</v>
      </c>
      <c r="H40" s="22">
        <f t="shared" si="5"/>
        <v>0</v>
      </c>
      <c r="I40" s="23">
        <v>80</v>
      </c>
      <c r="J40" s="50">
        <f t="shared" si="7"/>
        <v>0</v>
      </c>
    </row>
    <row r="41" spans="2:10" ht="15.75" customHeight="1" x14ac:dyDescent="0.25">
      <c r="B41" s="45" t="s">
        <v>37</v>
      </c>
      <c r="C41" s="41" t="s">
        <v>8</v>
      </c>
      <c r="D41" s="19" t="s">
        <v>9</v>
      </c>
      <c r="E41" s="20"/>
      <c r="F41" s="21" t="str">
        <f t="shared" si="6"/>
        <v>0</v>
      </c>
      <c r="G41" s="22">
        <f t="shared" si="4"/>
        <v>0</v>
      </c>
      <c r="H41" s="22">
        <f t="shared" si="5"/>
        <v>0</v>
      </c>
      <c r="I41" s="23">
        <v>80</v>
      </c>
      <c r="J41" s="50">
        <f t="shared" si="7"/>
        <v>0</v>
      </c>
    </row>
    <row r="42" spans="2:10" ht="15.75" customHeight="1" x14ac:dyDescent="0.25">
      <c r="B42" s="45" t="s">
        <v>37</v>
      </c>
      <c r="C42" s="41" t="s">
        <v>8</v>
      </c>
      <c r="D42" s="19" t="s">
        <v>9</v>
      </c>
      <c r="E42" s="20"/>
      <c r="F42" s="21" t="str">
        <f t="shared" si="6"/>
        <v>0</v>
      </c>
      <c r="G42" s="22">
        <f t="shared" si="4"/>
        <v>0</v>
      </c>
      <c r="H42" s="22">
        <f t="shared" si="5"/>
        <v>0</v>
      </c>
      <c r="I42" s="23">
        <v>80</v>
      </c>
      <c r="J42" s="50">
        <f t="shared" si="7"/>
        <v>0</v>
      </c>
    </row>
    <row r="43" spans="2:10" ht="15.75" customHeight="1" x14ac:dyDescent="0.25">
      <c r="B43" s="45" t="s">
        <v>37</v>
      </c>
      <c r="C43" s="41" t="s">
        <v>8</v>
      </c>
      <c r="D43" s="19" t="s">
        <v>9</v>
      </c>
      <c r="E43" s="20"/>
      <c r="F43" s="21" t="str">
        <f t="shared" si="6"/>
        <v>0</v>
      </c>
      <c r="G43" s="22">
        <f t="shared" si="4"/>
        <v>0</v>
      </c>
      <c r="H43" s="22">
        <f t="shared" si="5"/>
        <v>0</v>
      </c>
      <c r="I43" s="23">
        <v>80</v>
      </c>
      <c r="J43" s="50">
        <f t="shared" si="7"/>
        <v>0</v>
      </c>
    </row>
    <row r="44" spans="2:10" ht="15.75" customHeight="1" x14ac:dyDescent="0.25">
      <c r="B44" s="45" t="s">
        <v>37</v>
      </c>
      <c r="C44" s="41" t="s">
        <v>8</v>
      </c>
      <c r="D44" s="19" t="s">
        <v>9</v>
      </c>
      <c r="E44" s="20"/>
      <c r="F44" s="21" t="str">
        <f t="shared" si="6"/>
        <v>0</v>
      </c>
      <c r="G44" s="22">
        <f t="shared" si="4"/>
        <v>0</v>
      </c>
      <c r="H44" s="22">
        <f t="shared" si="5"/>
        <v>0</v>
      </c>
      <c r="I44" s="23">
        <v>80</v>
      </c>
      <c r="J44" s="50">
        <f t="shared" si="7"/>
        <v>0</v>
      </c>
    </row>
    <row r="45" spans="2:10" ht="15.75" customHeight="1" x14ac:dyDescent="0.25">
      <c r="B45" s="45" t="s">
        <v>37</v>
      </c>
      <c r="C45" s="41" t="s">
        <v>8</v>
      </c>
      <c r="D45" s="19" t="s">
        <v>9</v>
      </c>
      <c r="E45" s="20"/>
      <c r="F45" s="21" t="str">
        <f t="shared" si="6"/>
        <v>0</v>
      </c>
      <c r="G45" s="22">
        <f t="shared" si="4"/>
        <v>0</v>
      </c>
      <c r="H45" s="22">
        <f t="shared" si="5"/>
        <v>0</v>
      </c>
      <c r="I45" s="23">
        <v>80</v>
      </c>
      <c r="J45" s="50">
        <f t="shared" si="7"/>
        <v>0</v>
      </c>
    </row>
    <row r="46" spans="2:10" ht="15.75" customHeight="1" x14ac:dyDescent="0.25">
      <c r="B46" s="45" t="s">
        <v>37</v>
      </c>
      <c r="C46" s="41" t="s">
        <v>8</v>
      </c>
      <c r="D46" s="19" t="s">
        <v>9</v>
      </c>
      <c r="E46" s="20"/>
      <c r="F46" s="21" t="str">
        <f t="shared" si="6"/>
        <v>0</v>
      </c>
      <c r="G46" s="22">
        <f t="shared" si="4"/>
        <v>0</v>
      </c>
      <c r="H46" s="22">
        <f t="shared" si="5"/>
        <v>0</v>
      </c>
      <c r="I46" s="23">
        <v>80</v>
      </c>
      <c r="J46" s="50">
        <f t="shared" si="7"/>
        <v>0</v>
      </c>
    </row>
    <row r="47" spans="2:10" ht="15.75" customHeight="1" x14ac:dyDescent="0.25">
      <c r="B47" s="45" t="s">
        <v>37</v>
      </c>
      <c r="C47" s="41" t="s">
        <v>8</v>
      </c>
      <c r="D47" s="19" t="s">
        <v>9</v>
      </c>
      <c r="E47" s="20"/>
      <c r="F47" s="21" t="str">
        <f t="shared" si="6"/>
        <v>0</v>
      </c>
      <c r="G47" s="22">
        <f t="shared" si="4"/>
        <v>0</v>
      </c>
      <c r="H47" s="22">
        <f t="shared" si="5"/>
        <v>0</v>
      </c>
      <c r="I47" s="23">
        <v>80</v>
      </c>
      <c r="J47" s="50">
        <f t="shared" si="7"/>
        <v>0</v>
      </c>
    </row>
    <row r="48" spans="2:10" ht="15.75" customHeight="1" x14ac:dyDescent="0.25">
      <c r="B48" s="45" t="s">
        <v>37</v>
      </c>
      <c r="C48" s="41" t="s">
        <v>8</v>
      </c>
      <c r="D48" s="19" t="s">
        <v>9</v>
      </c>
      <c r="E48" s="20"/>
      <c r="F48" s="21" t="str">
        <f t="shared" si="6"/>
        <v>0</v>
      </c>
      <c r="G48" s="22">
        <f t="shared" si="4"/>
        <v>0</v>
      </c>
      <c r="H48" s="22">
        <f t="shared" si="5"/>
        <v>0</v>
      </c>
      <c r="I48" s="23">
        <v>80</v>
      </c>
      <c r="J48" s="50">
        <f t="shared" si="7"/>
        <v>0</v>
      </c>
    </row>
    <row r="49" spans="2:10" ht="15.75" customHeight="1" x14ac:dyDescent="0.25">
      <c r="B49" s="45" t="s">
        <v>37</v>
      </c>
      <c r="C49" s="41" t="s">
        <v>8</v>
      </c>
      <c r="D49" s="19" t="s">
        <v>9</v>
      </c>
      <c r="E49" s="20"/>
      <c r="F49" s="21" t="str">
        <f t="shared" si="6"/>
        <v>0</v>
      </c>
      <c r="G49" s="22">
        <f t="shared" si="4"/>
        <v>0</v>
      </c>
      <c r="H49" s="22">
        <f t="shared" si="5"/>
        <v>0</v>
      </c>
      <c r="I49" s="23">
        <v>80</v>
      </c>
      <c r="J49" s="50">
        <f t="shared" si="7"/>
        <v>0</v>
      </c>
    </row>
    <row r="50" spans="2:10" ht="15.75" customHeight="1" thickBot="1" x14ac:dyDescent="0.3">
      <c r="B50" s="45" t="s">
        <v>37</v>
      </c>
      <c r="C50" s="42" t="s">
        <v>8</v>
      </c>
      <c r="D50" s="34" t="s">
        <v>9</v>
      </c>
      <c r="E50" s="35"/>
      <c r="F50" s="36" t="str">
        <f t="shared" si="6"/>
        <v>0</v>
      </c>
      <c r="G50" s="37">
        <f t="shared" si="4"/>
        <v>0</v>
      </c>
      <c r="H50" s="37">
        <f t="shared" si="5"/>
        <v>0</v>
      </c>
      <c r="I50" s="38">
        <v>80</v>
      </c>
      <c r="J50" s="50">
        <f t="shared" si="7"/>
        <v>0</v>
      </c>
    </row>
    <row r="51" spans="2:10" ht="15.75" customHeight="1" thickTop="1" thickBot="1" x14ac:dyDescent="0.3">
      <c r="C51" s="12" t="s">
        <v>10</v>
      </c>
      <c r="D51" s="2" t="s">
        <v>11</v>
      </c>
      <c r="E51" s="13"/>
      <c r="F51" s="7"/>
      <c r="G51" s="5">
        <f>SUM(G31:G50)*0.4</f>
        <v>0</v>
      </c>
      <c r="H51" s="5">
        <f t="shared" si="5"/>
        <v>0</v>
      </c>
      <c r="I51" s="6">
        <v>80</v>
      </c>
      <c r="J51" s="50">
        <f>G51-H51</f>
        <v>0</v>
      </c>
    </row>
    <row r="52" spans="2:10" ht="15.75" customHeight="1" thickBot="1" x14ac:dyDescent="0.3">
      <c r="F52" s="8" t="s">
        <v>12</v>
      </c>
      <c r="G52" s="9">
        <f>SUM(G31:G51)</f>
        <v>0</v>
      </c>
      <c r="H52" s="10">
        <f>SUM(H31:H51)</f>
        <v>0</v>
      </c>
      <c r="I52" s="11"/>
      <c r="J52" s="47">
        <f>SUM(J31:J51)</f>
        <v>0</v>
      </c>
    </row>
    <row r="53" spans="2:10" ht="15.75" customHeight="1" x14ac:dyDescent="0.25"/>
    <row r="54" spans="2:10" ht="15.75" customHeight="1" x14ac:dyDescent="0.25"/>
    <row r="55" spans="2:10" ht="15.75" customHeight="1" x14ac:dyDescent="0.25">
      <c r="C55" s="44"/>
      <c r="D55" s="44"/>
      <c r="E55" s="44"/>
    </row>
    <row r="56" spans="2:10" x14ac:dyDescent="0.25">
      <c r="B56" s="43" t="s">
        <v>26</v>
      </c>
      <c r="C56" s="44"/>
      <c r="D56" s="44"/>
      <c r="E56" s="44"/>
    </row>
    <row r="57" spans="2:10" ht="45" x14ac:dyDescent="0.25">
      <c r="B57" s="40" t="s">
        <v>29</v>
      </c>
      <c r="C57" s="40" t="s">
        <v>30</v>
      </c>
      <c r="D57" s="40" t="s">
        <v>5</v>
      </c>
      <c r="E57" s="40" t="s">
        <v>6</v>
      </c>
      <c r="F57" s="46" t="s">
        <v>40</v>
      </c>
    </row>
    <row r="58" spans="2:10" ht="15.75" customHeight="1" x14ac:dyDescent="0.25">
      <c r="B58" s="22">
        <f>SUM(G31:G50)+SUM(G6:G25)</f>
        <v>0</v>
      </c>
      <c r="C58" s="22">
        <f>G51+G26</f>
        <v>0</v>
      </c>
      <c r="D58" s="22">
        <f>G52+G27</f>
        <v>0</v>
      </c>
      <c r="E58" s="22">
        <f>H52+H27</f>
        <v>0</v>
      </c>
      <c r="F58" s="22">
        <f>J27+J52</f>
        <v>0</v>
      </c>
    </row>
    <row r="59" spans="2:10" ht="15.75" customHeight="1" x14ac:dyDescent="0.25">
      <c r="C59" s="44"/>
      <c r="D59" s="44"/>
      <c r="E59" s="44"/>
    </row>
    <row r="60" spans="2:10" ht="15.75" customHeight="1" x14ac:dyDescent="0.25"/>
    <row r="61" spans="2:10" ht="15.75" customHeight="1" x14ac:dyDescent="0.25"/>
    <row r="62" spans="2:10" ht="15.75" customHeight="1" x14ac:dyDescent="0.25"/>
    <row r="63" spans="2:10" ht="15.75" customHeight="1" x14ac:dyDescent="0.25"/>
    <row r="64" spans="2:10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1">
    <mergeCell ref="B4:C4"/>
  </mergeCells>
  <dataValidations disablePrompts="1" count="1">
    <dataValidation type="list" allowBlank="1" showErrorMessage="1" sqref="C26 C51" xr:uid="{3A01F5B2-F102-479B-9707-D7C6FAB10D07}">
      <formula1>"PRS - PREOSTALI STROŠKI,KI NISO STROŠKI OSEBJA (40 %)"</formula1>
    </dataValidation>
  </dataValidations>
  <pageMargins left="0.7" right="0.7" top="0.75" bottom="0.75" header="0" footer="0"/>
  <pageSetup scale="4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xr:uid="{7F476B51-0727-4D3C-8E2D-0D380A820ACB}">
          <x14:formula1>
            <xm:f>Podatki!$A$2:$A$9</xm:f>
          </x14:formula1>
          <xm:sqref>D6:D25 D31:D50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D7534-5BC0-421B-B38E-DC0EBD267E27}">
  <dimension ref="B1:J998"/>
  <sheetViews>
    <sheetView zoomScale="90" zoomScaleNormal="90" workbookViewId="0">
      <selection activeCell="A29" sqref="A29:XFD30"/>
    </sheetView>
  </sheetViews>
  <sheetFormatPr defaultColWidth="14.42578125" defaultRowHeight="15" customHeight="1" x14ac:dyDescent="0.25"/>
  <cols>
    <col min="1" max="1" width="8.7109375" customWidth="1"/>
    <col min="2" max="2" width="42.140625" customWidth="1"/>
    <col min="3" max="3" width="52.140625" customWidth="1"/>
    <col min="4" max="4" width="33.28515625" customWidth="1"/>
    <col min="5" max="5" width="19.7109375" customWidth="1"/>
    <col min="6" max="6" width="22.140625" customWidth="1"/>
    <col min="7" max="7" width="26.42578125" customWidth="1"/>
    <col min="8" max="8" width="18" customWidth="1"/>
    <col min="9" max="9" width="21.28515625" customWidth="1"/>
    <col min="10" max="10" width="14.140625" customWidth="1"/>
    <col min="11" max="26" width="8.7109375" customWidth="1"/>
  </cols>
  <sheetData>
    <row r="1" spans="2:10" ht="26.25" x14ac:dyDescent="0.4">
      <c r="B1" s="1" t="s">
        <v>41</v>
      </c>
    </row>
    <row r="4" spans="2:10" ht="18.75" x14ac:dyDescent="0.3">
      <c r="B4" s="54" t="s">
        <v>32</v>
      </c>
      <c r="C4" s="55"/>
    </row>
    <row r="5" spans="2:10" ht="45" x14ac:dyDescent="0.25">
      <c r="B5" s="24" t="s">
        <v>22</v>
      </c>
      <c r="C5" s="15" t="s">
        <v>1</v>
      </c>
      <c r="D5" s="15" t="s">
        <v>2</v>
      </c>
      <c r="E5" s="14" t="s">
        <v>3</v>
      </c>
      <c r="F5" s="16" t="s">
        <v>4</v>
      </c>
      <c r="G5" s="17" t="s">
        <v>5</v>
      </c>
      <c r="H5" s="17" t="s">
        <v>6</v>
      </c>
      <c r="I5" s="17" t="s">
        <v>7</v>
      </c>
      <c r="J5" s="46" t="s">
        <v>40</v>
      </c>
    </row>
    <row r="6" spans="2:10" x14ac:dyDescent="0.25">
      <c r="B6" s="45" t="s">
        <v>37</v>
      </c>
      <c r="C6" s="18" t="s">
        <v>8</v>
      </c>
      <c r="D6" s="19" t="s">
        <v>9</v>
      </c>
      <c r="E6" s="20"/>
      <c r="F6" s="21" t="str">
        <f>IF(D6="Vodenje in koordinacija","23,33",IF(D6="Strokovna in tehnična pomoč","17,89",IF(D6="Izvajanje neindustrijske dejavnosti","13,24",IF(D6="Prostovoljsko delo - organizacijsko","13,00",IF(D6="Prostovoljsko delo - vsebinsko","10,00",IF(D6="Prostovoljsko delo - drugo","6,00",IF(D6="Kmet","12,25",IF(D6="Izberi","0"))))))))</f>
        <v>0</v>
      </c>
      <c r="G6" s="22">
        <f t="shared" ref="G6:G25" si="0">SUM(E6*F6)</f>
        <v>0</v>
      </c>
      <c r="H6" s="22">
        <f t="shared" ref="H6:H26" si="1">G6*0.8</f>
        <v>0</v>
      </c>
      <c r="I6" s="23">
        <v>80</v>
      </c>
      <c r="J6" s="50">
        <f>G6-H6</f>
        <v>0</v>
      </c>
    </row>
    <row r="7" spans="2:10" x14ac:dyDescent="0.25">
      <c r="B7" s="45" t="s">
        <v>37</v>
      </c>
      <c r="C7" s="18" t="s">
        <v>8</v>
      </c>
      <c r="D7" s="19" t="s">
        <v>9</v>
      </c>
      <c r="E7" s="20"/>
      <c r="F7" s="21" t="str">
        <f t="shared" ref="F7:F25" si="2">IF(D7="Vodenje in koordinacija","23,33",IF(D7="Strokovna in tehnična pomoč","17,89",IF(D7="Izvajanje neindustrijske dejavnosti","13,24",IF(D7="Prostovoljsko delo - organizacijsko","13,00",IF(D7="Prostovoljsko delo - vsebinsko","10,00",IF(D7="Prostovoljsko delo - drugo","6,00",IF(D7="Kmet","12,25",IF(D7="Izberi","0"))))))))</f>
        <v>0</v>
      </c>
      <c r="G7" s="22">
        <f t="shared" si="0"/>
        <v>0</v>
      </c>
      <c r="H7" s="22">
        <f t="shared" si="1"/>
        <v>0</v>
      </c>
      <c r="I7" s="23">
        <v>80</v>
      </c>
      <c r="J7" s="50">
        <f t="shared" ref="J7:J25" si="3">G7-H7</f>
        <v>0</v>
      </c>
    </row>
    <row r="8" spans="2:10" x14ac:dyDescent="0.25">
      <c r="B8" s="45" t="s">
        <v>37</v>
      </c>
      <c r="C8" s="18" t="s">
        <v>8</v>
      </c>
      <c r="D8" s="19" t="s">
        <v>9</v>
      </c>
      <c r="E8" s="20"/>
      <c r="F8" s="21" t="str">
        <f t="shared" si="2"/>
        <v>0</v>
      </c>
      <c r="G8" s="22">
        <f t="shared" si="0"/>
        <v>0</v>
      </c>
      <c r="H8" s="22">
        <f t="shared" si="1"/>
        <v>0</v>
      </c>
      <c r="I8" s="23">
        <v>80</v>
      </c>
      <c r="J8" s="50">
        <f t="shared" si="3"/>
        <v>0</v>
      </c>
    </row>
    <row r="9" spans="2:10" x14ac:dyDescent="0.25">
      <c r="B9" s="45" t="s">
        <v>37</v>
      </c>
      <c r="C9" s="18" t="s">
        <v>8</v>
      </c>
      <c r="D9" s="19" t="s">
        <v>9</v>
      </c>
      <c r="E9" s="20"/>
      <c r="F9" s="21" t="str">
        <f t="shared" si="2"/>
        <v>0</v>
      </c>
      <c r="G9" s="22">
        <f t="shared" si="0"/>
        <v>0</v>
      </c>
      <c r="H9" s="22">
        <f t="shared" si="1"/>
        <v>0</v>
      </c>
      <c r="I9" s="23">
        <v>80</v>
      </c>
      <c r="J9" s="50">
        <f t="shared" si="3"/>
        <v>0</v>
      </c>
    </row>
    <row r="10" spans="2:10" x14ac:dyDescent="0.25">
      <c r="B10" s="45" t="s">
        <v>37</v>
      </c>
      <c r="C10" s="18" t="s">
        <v>8</v>
      </c>
      <c r="D10" s="19" t="s">
        <v>9</v>
      </c>
      <c r="E10" s="20"/>
      <c r="F10" s="21" t="str">
        <f t="shared" si="2"/>
        <v>0</v>
      </c>
      <c r="G10" s="22">
        <f t="shared" si="0"/>
        <v>0</v>
      </c>
      <c r="H10" s="22">
        <f t="shared" si="1"/>
        <v>0</v>
      </c>
      <c r="I10" s="23">
        <v>80</v>
      </c>
      <c r="J10" s="50">
        <f t="shared" si="3"/>
        <v>0</v>
      </c>
    </row>
    <row r="11" spans="2:10" x14ac:dyDescent="0.25">
      <c r="B11" s="45" t="s">
        <v>37</v>
      </c>
      <c r="C11" s="18" t="s">
        <v>8</v>
      </c>
      <c r="D11" s="19" t="s">
        <v>9</v>
      </c>
      <c r="E11" s="20"/>
      <c r="F11" s="21" t="str">
        <f t="shared" si="2"/>
        <v>0</v>
      </c>
      <c r="G11" s="22">
        <f t="shared" si="0"/>
        <v>0</v>
      </c>
      <c r="H11" s="22">
        <f t="shared" si="1"/>
        <v>0</v>
      </c>
      <c r="I11" s="23">
        <v>80</v>
      </c>
      <c r="J11" s="50">
        <f t="shared" si="3"/>
        <v>0</v>
      </c>
    </row>
    <row r="12" spans="2:10" x14ac:dyDescent="0.25">
      <c r="B12" s="45" t="s">
        <v>37</v>
      </c>
      <c r="C12" s="18" t="s">
        <v>8</v>
      </c>
      <c r="D12" s="19" t="s">
        <v>9</v>
      </c>
      <c r="E12" s="20"/>
      <c r="F12" s="21" t="str">
        <f t="shared" si="2"/>
        <v>0</v>
      </c>
      <c r="G12" s="22">
        <f t="shared" si="0"/>
        <v>0</v>
      </c>
      <c r="H12" s="22">
        <f t="shared" si="1"/>
        <v>0</v>
      </c>
      <c r="I12" s="23">
        <v>80</v>
      </c>
      <c r="J12" s="50">
        <f t="shared" si="3"/>
        <v>0</v>
      </c>
    </row>
    <row r="13" spans="2:10" x14ac:dyDescent="0.25">
      <c r="B13" s="45" t="s">
        <v>37</v>
      </c>
      <c r="C13" s="18" t="s">
        <v>8</v>
      </c>
      <c r="D13" s="19" t="s">
        <v>9</v>
      </c>
      <c r="E13" s="20"/>
      <c r="F13" s="21" t="str">
        <f t="shared" si="2"/>
        <v>0</v>
      </c>
      <c r="G13" s="22">
        <f t="shared" si="0"/>
        <v>0</v>
      </c>
      <c r="H13" s="22">
        <f t="shared" si="1"/>
        <v>0</v>
      </c>
      <c r="I13" s="23">
        <v>80</v>
      </c>
      <c r="J13" s="50">
        <f t="shared" si="3"/>
        <v>0</v>
      </c>
    </row>
    <row r="14" spans="2:10" x14ac:dyDescent="0.25">
      <c r="B14" s="45" t="s">
        <v>37</v>
      </c>
      <c r="C14" s="18" t="s">
        <v>8</v>
      </c>
      <c r="D14" s="19" t="s">
        <v>9</v>
      </c>
      <c r="E14" s="20"/>
      <c r="F14" s="21" t="str">
        <f t="shared" si="2"/>
        <v>0</v>
      </c>
      <c r="G14" s="22">
        <f t="shared" si="0"/>
        <v>0</v>
      </c>
      <c r="H14" s="22">
        <f t="shared" si="1"/>
        <v>0</v>
      </c>
      <c r="I14" s="23">
        <v>80</v>
      </c>
      <c r="J14" s="50">
        <f t="shared" si="3"/>
        <v>0</v>
      </c>
    </row>
    <row r="15" spans="2:10" x14ac:dyDescent="0.25">
      <c r="B15" s="45" t="s">
        <v>37</v>
      </c>
      <c r="C15" s="18" t="s">
        <v>8</v>
      </c>
      <c r="D15" s="19" t="s">
        <v>9</v>
      </c>
      <c r="E15" s="20"/>
      <c r="F15" s="21" t="str">
        <f t="shared" si="2"/>
        <v>0</v>
      </c>
      <c r="G15" s="22">
        <f t="shared" si="0"/>
        <v>0</v>
      </c>
      <c r="H15" s="22">
        <f t="shared" si="1"/>
        <v>0</v>
      </c>
      <c r="I15" s="23">
        <v>80</v>
      </c>
      <c r="J15" s="50">
        <f t="shared" si="3"/>
        <v>0</v>
      </c>
    </row>
    <row r="16" spans="2:10" x14ac:dyDescent="0.25">
      <c r="B16" s="45" t="s">
        <v>37</v>
      </c>
      <c r="C16" s="18" t="s">
        <v>8</v>
      </c>
      <c r="D16" s="19" t="s">
        <v>9</v>
      </c>
      <c r="E16" s="20"/>
      <c r="F16" s="21" t="str">
        <f t="shared" si="2"/>
        <v>0</v>
      </c>
      <c r="G16" s="22">
        <f t="shared" si="0"/>
        <v>0</v>
      </c>
      <c r="H16" s="22">
        <f t="shared" si="1"/>
        <v>0</v>
      </c>
      <c r="I16" s="23">
        <v>80</v>
      </c>
      <c r="J16" s="50">
        <f t="shared" si="3"/>
        <v>0</v>
      </c>
    </row>
    <row r="17" spans="2:10" x14ac:dyDescent="0.25">
      <c r="B17" s="45" t="s">
        <v>37</v>
      </c>
      <c r="C17" s="18" t="s">
        <v>8</v>
      </c>
      <c r="D17" s="19" t="s">
        <v>9</v>
      </c>
      <c r="E17" s="20"/>
      <c r="F17" s="21" t="str">
        <f t="shared" si="2"/>
        <v>0</v>
      </c>
      <c r="G17" s="22">
        <f t="shared" si="0"/>
        <v>0</v>
      </c>
      <c r="H17" s="22">
        <f t="shared" si="1"/>
        <v>0</v>
      </c>
      <c r="I17" s="23">
        <v>80</v>
      </c>
      <c r="J17" s="50">
        <f t="shared" si="3"/>
        <v>0</v>
      </c>
    </row>
    <row r="18" spans="2:10" x14ac:dyDescent="0.25">
      <c r="B18" s="45" t="s">
        <v>37</v>
      </c>
      <c r="C18" s="18" t="s">
        <v>8</v>
      </c>
      <c r="D18" s="19" t="s">
        <v>9</v>
      </c>
      <c r="E18" s="20"/>
      <c r="F18" s="21" t="str">
        <f t="shared" si="2"/>
        <v>0</v>
      </c>
      <c r="G18" s="22">
        <f t="shared" si="0"/>
        <v>0</v>
      </c>
      <c r="H18" s="22">
        <f t="shared" si="1"/>
        <v>0</v>
      </c>
      <c r="I18" s="23">
        <v>80</v>
      </c>
      <c r="J18" s="50">
        <f t="shared" si="3"/>
        <v>0</v>
      </c>
    </row>
    <row r="19" spans="2:10" x14ac:dyDescent="0.25">
      <c r="B19" s="45" t="s">
        <v>37</v>
      </c>
      <c r="C19" s="18" t="s">
        <v>8</v>
      </c>
      <c r="D19" s="19" t="s">
        <v>9</v>
      </c>
      <c r="E19" s="20"/>
      <c r="F19" s="21" t="str">
        <f t="shared" si="2"/>
        <v>0</v>
      </c>
      <c r="G19" s="22">
        <f t="shared" si="0"/>
        <v>0</v>
      </c>
      <c r="H19" s="22">
        <f t="shared" si="1"/>
        <v>0</v>
      </c>
      <c r="I19" s="23">
        <v>80</v>
      </c>
      <c r="J19" s="50">
        <f t="shared" si="3"/>
        <v>0</v>
      </c>
    </row>
    <row r="20" spans="2:10" x14ac:dyDescent="0.25">
      <c r="B20" s="45" t="s">
        <v>37</v>
      </c>
      <c r="C20" s="18" t="s">
        <v>8</v>
      </c>
      <c r="D20" s="19" t="s">
        <v>9</v>
      </c>
      <c r="E20" s="20"/>
      <c r="F20" s="21" t="str">
        <f t="shared" si="2"/>
        <v>0</v>
      </c>
      <c r="G20" s="22">
        <f t="shared" si="0"/>
        <v>0</v>
      </c>
      <c r="H20" s="22">
        <f t="shared" si="1"/>
        <v>0</v>
      </c>
      <c r="I20" s="23">
        <v>80</v>
      </c>
      <c r="J20" s="50">
        <f t="shared" si="3"/>
        <v>0</v>
      </c>
    </row>
    <row r="21" spans="2:10" ht="15.75" customHeight="1" x14ac:dyDescent="0.25">
      <c r="B21" s="45" t="s">
        <v>37</v>
      </c>
      <c r="C21" s="18" t="s">
        <v>8</v>
      </c>
      <c r="D21" s="19" t="s">
        <v>9</v>
      </c>
      <c r="E21" s="20"/>
      <c r="F21" s="21" t="str">
        <f t="shared" si="2"/>
        <v>0</v>
      </c>
      <c r="G21" s="22">
        <f t="shared" si="0"/>
        <v>0</v>
      </c>
      <c r="H21" s="22">
        <f t="shared" si="1"/>
        <v>0</v>
      </c>
      <c r="I21" s="23">
        <v>80</v>
      </c>
      <c r="J21" s="50">
        <f t="shared" si="3"/>
        <v>0</v>
      </c>
    </row>
    <row r="22" spans="2:10" ht="15.75" customHeight="1" x14ac:dyDescent="0.25">
      <c r="B22" s="45" t="s">
        <v>37</v>
      </c>
      <c r="C22" s="18" t="s">
        <v>8</v>
      </c>
      <c r="D22" s="19" t="s">
        <v>9</v>
      </c>
      <c r="E22" s="20"/>
      <c r="F22" s="21" t="str">
        <f t="shared" si="2"/>
        <v>0</v>
      </c>
      <c r="G22" s="22">
        <f t="shared" si="0"/>
        <v>0</v>
      </c>
      <c r="H22" s="22">
        <f t="shared" si="1"/>
        <v>0</v>
      </c>
      <c r="I22" s="23">
        <v>80</v>
      </c>
      <c r="J22" s="50">
        <f t="shared" si="3"/>
        <v>0</v>
      </c>
    </row>
    <row r="23" spans="2:10" ht="15.75" customHeight="1" x14ac:dyDescent="0.25">
      <c r="B23" s="45" t="s">
        <v>37</v>
      </c>
      <c r="C23" s="18" t="s">
        <v>8</v>
      </c>
      <c r="D23" s="19" t="s">
        <v>9</v>
      </c>
      <c r="E23" s="20"/>
      <c r="F23" s="21" t="str">
        <f t="shared" si="2"/>
        <v>0</v>
      </c>
      <c r="G23" s="22">
        <f t="shared" si="0"/>
        <v>0</v>
      </c>
      <c r="H23" s="22">
        <f t="shared" si="1"/>
        <v>0</v>
      </c>
      <c r="I23" s="23">
        <v>80</v>
      </c>
      <c r="J23" s="50">
        <f t="shared" si="3"/>
        <v>0</v>
      </c>
    </row>
    <row r="24" spans="2:10" ht="15.75" customHeight="1" x14ac:dyDescent="0.25">
      <c r="B24" s="45" t="s">
        <v>37</v>
      </c>
      <c r="C24" s="18" t="s">
        <v>8</v>
      </c>
      <c r="D24" s="19" t="s">
        <v>9</v>
      </c>
      <c r="E24" s="20"/>
      <c r="F24" s="21" t="str">
        <f t="shared" si="2"/>
        <v>0</v>
      </c>
      <c r="G24" s="22">
        <f t="shared" si="0"/>
        <v>0</v>
      </c>
      <c r="H24" s="22">
        <f t="shared" si="1"/>
        <v>0</v>
      </c>
      <c r="I24" s="23">
        <v>80</v>
      </c>
      <c r="J24" s="50">
        <f t="shared" si="3"/>
        <v>0</v>
      </c>
    </row>
    <row r="25" spans="2:10" ht="15.75" customHeight="1" thickBot="1" x14ac:dyDescent="0.3">
      <c r="B25" s="45" t="s">
        <v>37</v>
      </c>
      <c r="C25" s="33" t="s">
        <v>8</v>
      </c>
      <c r="D25" s="34" t="s">
        <v>9</v>
      </c>
      <c r="E25" s="35"/>
      <c r="F25" s="36" t="str">
        <f t="shared" si="2"/>
        <v>0</v>
      </c>
      <c r="G25" s="37">
        <f t="shared" si="0"/>
        <v>0</v>
      </c>
      <c r="H25" s="37">
        <f t="shared" si="1"/>
        <v>0</v>
      </c>
      <c r="I25" s="38">
        <v>80</v>
      </c>
      <c r="J25" s="50">
        <f t="shared" si="3"/>
        <v>0</v>
      </c>
    </row>
    <row r="26" spans="2:10" ht="15.75" customHeight="1" thickTop="1" thickBot="1" x14ac:dyDescent="0.3">
      <c r="C26" s="28" t="s">
        <v>10</v>
      </c>
      <c r="D26" s="28" t="s">
        <v>11</v>
      </c>
      <c r="E26" s="29"/>
      <c r="F26" s="30"/>
      <c r="G26" s="31">
        <f>SUM(G6:G25)*0.4</f>
        <v>0</v>
      </c>
      <c r="H26" s="31">
        <f t="shared" si="1"/>
        <v>0</v>
      </c>
      <c r="I26" s="32">
        <v>80</v>
      </c>
      <c r="J26" s="50">
        <f>G26-H26</f>
        <v>0</v>
      </c>
    </row>
    <row r="27" spans="2:10" ht="15.75" customHeight="1" thickBot="1" x14ac:dyDescent="0.3">
      <c r="F27" s="25" t="s">
        <v>12</v>
      </c>
      <c r="G27" s="26">
        <f>SUM(G6:G26)</f>
        <v>0</v>
      </c>
      <c r="H27" s="27">
        <f>SUM(H6:H26)</f>
        <v>0</v>
      </c>
      <c r="I27" s="11"/>
      <c r="J27" s="47">
        <f>SUM(J6:J26)</f>
        <v>0</v>
      </c>
    </row>
    <row r="28" spans="2:10" ht="15.75" customHeight="1" x14ac:dyDescent="0.25"/>
    <row r="29" spans="2:10" ht="15.75" customHeight="1" x14ac:dyDescent="0.25"/>
    <row r="30" spans="2:10" ht="45" x14ac:dyDescent="0.25">
      <c r="B30" s="24" t="s">
        <v>21</v>
      </c>
      <c r="C30" s="15" t="s">
        <v>1</v>
      </c>
      <c r="D30" s="15" t="s">
        <v>2</v>
      </c>
      <c r="E30" s="14" t="s">
        <v>3</v>
      </c>
      <c r="F30" s="39" t="s">
        <v>4</v>
      </c>
      <c r="G30" s="40" t="s">
        <v>5</v>
      </c>
      <c r="H30" s="40" t="s">
        <v>6</v>
      </c>
      <c r="I30" s="40" t="s">
        <v>7</v>
      </c>
      <c r="J30" s="46" t="s">
        <v>40</v>
      </c>
    </row>
    <row r="31" spans="2:10" ht="15.75" customHeight="1" x14ac:dyDescent="0.25">
      <c r="B31" s="45" t="s">
        <v>37</v>
      </c>
      <c r="C31" s="41" t="s">
        <v>8</v>
      </c>
      <c r="D31" s="19" t="s">
        <v>9</v>
      </c>
      <c r="E31" s="20"/>
      <c r="F31" s="21" t="str">
        <f>IF(D31="Vodenje in koordinacija","23,33",IF(D31="Strokovna in tehnična pomoč","17,89",IF(D31="Izvajanje neindustrijske dejavnosti","13,24",IF(D31="Prostovoljsko delo - organizacijsko","13,00",IF(D31="Prostovoljsko delo - vsebinsko","10,00",IF(D31="Prostovoljsko delo - drugo","6,00",IF(D31="Kmet","12,25",IF(D31="Izberi","0"))))))))</f>
        <v>0</v>
      </c>
      <c r="G31" s="22">
        <f t="shared" ref="G31:G50" si="4">SUM(E31*F31)</f>
        <v>0</v>
      </c>
      <c r="H31" s="22">
        <f t="shared" ref="H31:H51" si="5">G31*0.8</f>
        <v>0</v>
      </c>
      <c r="I31" s="23">
        <v>80</v>
      </c>
      <c r="J31" s="50">
        <f>G31-H31</f>
        <v>0</v>
      </c>
    </row>
    <row r="32" spans="2:10" ht="15.75" customHeight="1" x14ac:dyDescent="0.25">
      <c r="B32" s="45" t="s">
        <v>37</v>
      </c>
      <c r="C32" s="41" t="s">
        <v>8</v>
      </c>
      <c r="D32" s="19" t="s">
        <v>9</v>
      </c>
      <c r="E32" s="20"/>
      <c r="F32" s="21" t="str">
        <f t="shared" ref="F32:F50" si="6">IF(D32="Vodenje in koordinacija","23,33",IF(D32="Strokovna in tehnična pomoč","17,89",IF(D32="Izvajanje neindustrijske dejavnosti","13,24",IF(D32="Prostovoljsko delo - organizacijsko","13,00",IF(D32="Prostovoljsko delo - vsebinsko","10,00",IF(D32="Prostovoljsko delo - drugo","6,00",IF(D32="Kmet","12,25",IF(D32="Izberi","0"))))))))</f>
        <v>0</v>
      </c>
      <c r="G32" s="22">
        <f t="shared" si="4"/>
        <v>0</v>
      </c>
      <c r="H32" s="22">
        <f t="shared" si="5"/>
        <v>0</v>
      </c>
      <c r="I32" s="23">
        <v>80</v>
      </c>
      <c r="J32" s="50">
        <f t="shared" ref="J32:J50" si="7">G32-H32</f>
        <v>0</v>
      </c>
    </row>
    <row r="33" spans="2:10" ht="15.75" customHeight="1" x14ac:dyDescent="0.25">
      <c r="B33" s="45" t="s">
        <v>37</v>
      </c>
      <c r="C33" s="41" t="s">
        <v>8</v>
      </c>
      <c r="D33" s="19" t="s">
        <v>9</v>
      </c>
      <c r="E33" s="20"/>
      <c r="F33" s="21" t="str">
        <f t="shared" si="6"/>
        <v>0</v>
      </c>
      <c r="G33" s="22">
        <f t="shared" si="4"/>
        <v>0</v>
      </c>
      <c r="H33" s="22">
        <f t="shared" si="5"/>
        <v>0</v>
      </c>
      <c r="I33" s="23">
        <v>80</v>
      </c>
      <c r="J33" s="50">
        <f t="shared" si="7"/>
        <v>0</v>
      </c>
    </row>
    <row r="34" spans="2:10" ht="15.75" customHeight="1" x14ac:dyDescent="0.25">
      <c r="B34" s="45" t="s">
        <v>37</v>
      </c>
      <c r="C34" s="41" t="s">
        <v>8</v>
      </c>
      <c r="D34" s="19" t="s">
        <v>9</v>
      </c>
      <c r="E34" s="20"/>
      <c r="F34" s="21" t="str">
        <f t="shared" si="6"/>
        <v>0</v>
      </c>
      <c r="G34" s="22">
        <f t="shared" si="4"/>
        <v>0</v>
      </c>
      <c r="H34" s="22">
        <f t="shared" si="5"/>
        <v>0</v>
      </c>
      <c r="I34" s="23">
        <v>80</v>
      </c>
      <c r="J34" s="50">
        <f t="shared" si="7"/>
        <v>0</v>
      </c>
    </row>
    <row r="35" spans="2:10" ht="15.75" customHeight="1" x14ac:dyDescent="0.25">
      <c r="B35" s="45" t="s">
        <v>37</v>
      </c>
      <c r="C35" s="41" t="s">
        <v>8</v>
      </c>
      <c r="D35" s="19" t="s">
        <v>9</v>
      </c>
      <c r="E35" s="20"/>
      <c r="F35" s="21" t="str">
        <f t="shared" si="6"/>
        <v>0</v>
      </c>
      <c r="G35" s="22">
        <f t="shared" si="4"/>
        <v>0</v>
      </c>
      <c r="H35" s="22">
        <f t="shared" si="5"/>
        <v>0</v>
      </c>
      <c r="I35" s="23">
        <v>80</v>
      </c>
      <c r="J35" s="50">
        <f t="shared" si="7"/>
        <v>0</v>
      </c>
    </row>
    <row r="36" spans="2:10" ht="15.75" customHeight="1" x14ac:dyDescent="0.25">
      <c r="B36" s="45" t="s">
        <v>37</v>
      </c>
      <c r="C36" s="41" t="s">
        <v>8</v>
      </c>
      <c r="D36" s="19" t="s">
        <v>9</v>
      </c>
      <c r="E36" s="20"/>
      <c r="F36" s="21" t="str">
        <f t="shared" si="6"/>
        <v>0</v>
      </c>
      <c r="G36" s="22">
        <f t="shared" si="4"/>
        <v>0</v>
      </c>
      <c r="H36" s="22">
        <f t="shared" si="5"/>
        <v>0</v>
      </c>
      <c r="I36" s="23">
        <v>80</v>
      </c>
      <c r="J36" s="50">
        <f t="shared" si="7"/>
        <v>0</v>
      </c>
    </row>
    <row r="37" spans="2:10" ht="15.75" customHeight="1" x14ac:dyDescent="0.25">
      <c r="B37" s="45" t="s">
        <v>37</v>
      </c>
      <c r="C37" s="41" t="s">
        <v>8</v>
      </c>
      <c r="D37" s="19" t="s">
        <v>9</v>
      </c>
      <c r="E37" s="20"/>
      <c r="F37" s="21" t="str">
        <f t="shared" si="6"/>
        <v>0</v>
      </c>
      <c r="G37" s="22">
        <f t="shared" si="4"/>
        <v>0</v>
      </c>
      <c r="H37" s="22">
        <f t="shared" si="5"/>
        <v>0</v>
      </c>
      <c r="I37" s="23">
        <v>80</v>
      </c>
      <c r="J37" s="50">
        <f t="shared" si="7"/>
        <v>0</v>
      </c>
    </row>
    <row r="38" spans="2:10" ht="15.75" customHeight="1" x14ac:dyDescent="0.25">
      <c r="B38" s="45" t="s">
        <v>37</v>
      </c>
      <c r="C38" s="41" t="s">
        <v>8</v>
      </c>
      <c r="D38" s="19" t="s">
        <v>9</v>
      </c>
      <c r="E38" s="20"/>
      <c r="F38" s="21" t="str">
        <f t="shared" si="6"/>
        <v>0</v>
      </c>
      <c r="G38" s="22">
        <f t="shared" si="4"/>
        <v>0</v>
      </c>
      <c r="H38" s="22">
        <f t="shared" si="5"/>
        <v>0</v>
      </c>
      <c r="I38" s="23">
        <v>80</v>
      </c>
      <c r="J38" s="50">
        <f t="shared" si="7"/>
        <v>0</v>
      </c>
    </row>
    <row r="39" spans="2:10" ht="15.75" customHeight="1" x14ac:dyDescent="0.25">
      <c r="B39" s="45" t="s">
        <v>37</v>
      </c>
      <c r="C39" s="41" t="s">
        <v>8</v>
      </c>
      <c r="D39" s="19" t="s">
        <v>9</v>
      </c>
      <c r="E39" s="20"/>
      <c r="F39" s="21" t="str">
        <f t="shared" si="6"/>
        <v>0</v>
      </c>
      <c r="G39" s="22">
        <f t="shared" si="4"/>
        <v>0</v>
      </c>
      <c r="H39" s="22">
        <f t="shared" si="5"/>
        <v>0</v>
      </c>
      <c r="I39" s="23">
        <v>80</v>
      </c>
      <c r="J39" s="50">
        <f t="shared" si="7"/>
        <v>0</v>
      </c>
    </row>
    <row r="40" spans="2:10" ht="15.75" customHeight="1" x14ac:dyDescent="0.25">
      <c r="B40" s="45" t="s">
        <v>37</v>
      </c>
      <c r="C40" s="41" t="s">
        <v>8</v>
      </c>
      <c r="D40" s="19" t="s">
        <v>9</v>
      </c>
      <c r="E40" s="20"/>
      <c r="F40" s="21" t="str">
        <f t="shared" si="6"/>
        <v>0</v>
      </c>
      <c r="G40" s="22">
        <f t="shared" si="4"/>
        <v>0</v>
      </c>
      <c r="H40" s="22">
        <f t="shared" si="5"/>
        <v>0</v>
      </c>
      <c r="I40" s="23">
        <v>80</v>
      </c>
      <c r="J40" s="50">
        <f t="shared" si="7"/>
        <v>0</v>
      </c>
    </row>
    <row r="41" spans="2:10" ht="15.75" customHeight="1" x14ac:dyDescent="0.25">
      <c r="B41" s="45" t="s">
        <v>37</v>
      </c>
      <c r="C41" s="41" t="s">
        <v>8</v>
      </c>
      <c r="D41" s="19" t="s">
        <v>9</v>
      </c>
      <c r="E41" s="20"/>
      <c r="F41" s="21" t="str">
        <f t="shared" si="6"/>
        <v>0</v>
      </c>
      <c r="G41" s="22">
        <f t="shared" si="4"/>
        <v>0</v>
      </c>
      <c r="H41" s="22">
        <f t="shared" si="5"/>
        <v>0</v>
      </c>
      <c r="I41" s="23">
        <v>80</v>
      </c>
      <c r="J41" s="50">
        <f t="shared" si="7"/>
        <v>0</v>
      </c>
    </row>
    <row r="42" spans="2:10" ht="15.75" customHeight="1" x14ac:dyDescent="0.25">
      <c r="B42" s="45" t="s">
        <v>37</v>
      </c>
      <c r="C42" s="41" t="s">
        <v>8</v>
      </c>
      <c r="D42" s="19" t="s">
        <v>9</v>
      </c>
      <c r="E42" s="20"/>
      <c r="F42" s="21" t="str">
        <f t="shared" si="6"/>
        <v>0</v>
      </c>
      <c r="G42" s="22">
        <f t="shared" si="4"/>
        <v>0</v>
      </c>
      <c r="H42" s="22">
        <f t="shared" si="5"/>
        <v>0</v>
      </c>
      <c r="I42" s="23">
        <v>80</v>
      </c>
      <c r="J42" s="50">
        <f t="shared" si="7"/>
        <v>0</v>
      </c>
    </row>
    <row r="43" spans="2:10" ht="15.75" customHeight="1" x14ac:dyDescent="0.25">
      <c r="B43" s="45" t="s">
        <v>37</v>
      </c>
      <c r="C43" s="41" t="s">
        <v>8</v>
      </c>
      <c r="D43" s="19" t="s">
        <v>9</v>
      </c>
      <c r="E43" s="20"/>
      <c r="F43" s="21" t="str">
        <f t="shared" si="6"/>
        <v>0</v>
      </c>
      <c r="G43" s="22">
        <f t="shared" si="4"/>
        <v>0</v>
      </c>
      <c r="H43" s="22">
        <f t="shared" si="5"/>
        <v>0</v>
      </c>
      <c r="I43" s="23">
        <v>80</v>
      </c>
      <c r="J43" s="50">
        <f t="shared" si="7"/>
        <v>0</v>
      </c>
    </row>
    <row r="44" spans="2:10" ht="15.75" customHeight="1" x14ac:dyDescent="0.25">
      <c r="B44" s="45" t="s">
        <v>37</v>
      </c>
      <c r="C44" s="41" t="s">
        <v>8</v>
      </c>
      <c r="D44" s="19" t="s">
        <v>9</v>
      </c>
      <c r="E44" s="20"/>
      <c r="F44" s="21" t="str">
        <f t="shared" si="6"/>
        <v>0</v>
      </c>
      <c r="G44" s="22">
        <f t="shared" si="4"/>
        <v>0</v>
      </c>
      <c r="H44" s="22">
        <f t="shared" si="5"/>
        <v>0</v>
      </c>
      <c r="I44" s="23">
        <v>80</v>
      </c>
      <c r="J44" s="50">
        <f t="shared" si="7"/>
        <v>0</v>
      </c>
    </row>
    <row r="45" spans="2:10" ht="15.75" customHeight="1" x14ac:dyDescent="0.25">
      <c r="B45" s="45" t="s">
        <v>37</v>
      </c>
      <c r="C45" s="41" t="s">
        <v>8</v>
      </c>
      <c r="D45" s="19" t="s">
        <v>9</v>
      </c>
      <c r="E45" s="20"/>
      <c r="F45" s="21" t="str">
        <f t="shared" si="6"/>
        <v>0</v>
      </c>
      <c r="G45" s="22">
        <f t="shared" si="4"/>
        <v>0</v>
      </c>
      <c r="H45" s="22">
        <f t="shared" si="5"/>
        <v>0</v>
      </c>
      <c r="I45" s="23">
        <v>80</v>
      </c>
      <c r="J45" s="50">
        <f t="shared" si="7"/>
        <v>0</v>
      </c>
    </row>
    <row r="46" spans="2:10" ht="15.75" customHeight="1" x14ac:dyDescent="0.25">
      <c r="B46" s="45" t="s">
        <v>37</v>
      </c>
      <c r="C46" s="41" t="s">
        <v>8</v>
      </c>
      <c r="D46" s="19" t="s">
        <v>9</v>
      </c>
      <c r="E46" s="20"/>
      <c r="F46" s="21" t="str">
        <f t="shared" si="6"/>
        <v>0</v>
      </c>
      <c r="G46" s="22">
        <f t="shared" si="4"/>
        <v>0</v>
      </c>
      <c r="H46" s="22">
        <f t="shared" si="5"/>
        <v>0</v>
      </c>
      <c r="I46" s="23">
        <v>80</v>
      </c>
      <c r="J46" s="50">
        <f t="shared" si="7"/>
        <v>0</v>
      </c>
    </row>
    <row r="47" spans="2:10" ht="15.75" customHeight="1" x14ac:dyDescent="0.25">
      <c r="B47" s="45" t="s">
        <v>37</v>
      </c>
      <c r="C47" s="41" t="s">
        <v>8</v>
      </c>
      <c r="D47" s="19" t="s">
        <v>9</v>
      </c>
      <c r="E47" s="20"/>
      <c r="F47" s="21" t="str">
        <f t="shared" si="6"/>
        <v>0</v>
      </c>
      <c r="G47" s="22">
        <f t="shared" si="4"/>
        <v>0</v>
      </c>
      <c r="H47" s="22">
        <f t="shared" si="5"/>
        <v>0</v>
      </c>
      <c r="I47" s="23">
        <v>80</v>
      </c>
      <c r="J47" s="50">
        <f t="shared" si="7"/>
        <v>0</v>
      </c>
    </row>
    <row r="48" spans="2:10" ht="15.75" customHeight="1" x14ac:dyDescent="0.25">
      <c r="B48" s="45" t="s">
        <v>37</v>
      </c>
      <c r="C48" s="41" t="s">
        <v>8</v>
      </c>
      <c r="D48" s="19" t="s">
        <v>9</v>
      </c>
      <c r="E48" s="20"/>
      <c r="F48" s="21" t="str">
        <f t="shared" si="6"/>
        <v>0</v>
      </c>
      <c r="G48" s="22">
        <f t="shared" si="4"/>
        <v>0</v>
      </c>
      <c r="H48" s="22">
        <f t="shared" si="5"/>
        <v>0</v>
      </c>
      <c r="I48" s="23">
        <v>80</v>
      </c>
      <c r="J48" s="50">
        <f t="shared" si="7"/>
        <v>0</v>
      </c>
    </row>
    <row r="49" spans="2:10" ht="15.75" customHeight="1" x14ac:dyDescent="0.25">
      <c r="B49" s="45" t="s">
        <v>37</v>
      </c>
      <c r="C49" s="41" t="s">
        <v>8</v>
      </c>
      <c r="D49" s="19" t="s">
        <v>9</v>
      </c>
      <c r="E49" s="20"/>
      <c r="F49" s="21" t="str">
        <f t="shared" si="6"/>
        <v>0</v>
      </c>
      <c r="G49" s="22">
        <f t="shared" si="4"/>
        <v>0</v>
      </c>
      <c r="H49" s="22">
        <f t="shared" si="5"/>
        <v>0</v>
      </c>
      <c r="I49" s="23">
        <v>80</v>
      </c>
      <c r="J49" s="50">
        <f t="shared" si="7"/>
        <v>0</v>
      </c>
    </row>
    <row r="50" spans="2:10" ht="15.75" customHeight="1" thickBot="1" x14ac:dyDescent="0.3">
      <c r="B50" s="45" t="s">
        <v>37</v>
      </c>
      <c r="C50" s="42" t="s">
        <v>8</v>
      </c>
      <c r="D50" s="34" t="s">
        <v>9</v>
      </c>
      <c r="E50" s="35"/>
      <c r="F50" s="36" t="str">
        <f t="shared" si="6"/>
        <v>0</v>
      </c>
      <c r="G50" s="37">
        <f t="shared" si="4"/>
        <v>0</v>
      </c>
      <c r="H50" s="37">
        <f t="shared" si="5"/>
        <v>0</v>
      </c>
      <c r="I50" s="38">
        <v>80</v>
      </c>
      <c r="J50" s="50">
        <f t="shared" si="7"/>
        <v>0</v>
      </c>
    </row>
    <row r="51" spans="2:10" ht="15.75" customHeight="1" thickTop="1" thickBot="1" x14ac:dyDescent="0.3">
      <c r="C51" s="12" t="s">
        <v>10</v>
      </c>
      <c r="D51" s="2" t="s">
        <v>11</v>
      </c>
      <c r="E51" s="13"/>
      <c r="F51" s="7"/>
      <c r="G51" s="5">
        <f>SUM(G31:G50)*0.4</f>
        <v>0</v>
      </c>
      <c r="H51" s="5">
        <f t="shared" si="5"/>
        <v>0</v>
      </c>
      <c r="I51" s="6">
        <v>80</v>
      </c>
      <c r="J51" s="50">
        <f>G51-H51</f>
        <v>0</v>
      </c>
    </row>
    <row r="52" spans="2:10" ht="15.75" customHeight="1" thickBot="1" x14ac:dyDescent="0.3">
      <c r="F52" s="8" t="s">
        <v>12</v>
      </c>
      <c r="G52" s="9">
        <f>SUM(G31:G51)</f>
        <v>0</v>
      </c>
      <c r="H52" s="10">
        <f>SUM(H31:H51)</f>
        <v>0</v>
      </c>
      <c r="I52" s="11"/>
      <c r="J52" s="47">
        <f>SUM(J31:J51)</f>
        <v>0</v>
      </c>
    </row>
    <row r="53" spans="2:10" ht="15.75" customHeight="1" x14ac:dyDescent="0.25"/>
    <row r="54" spans="2:10" ht="15.75" customHeight="1" x14ac:dyDescent="0.25">
      <c r="C54" s="44"/>
      <c r="D54" s="44"/>
    </row>
    <row r="55" spans="2:10" ht="15.75" customHeight="1" x14ac:dyDescent="0.25">
      <c r="C55" s="44"/>
      <c r="D55" s="44"/>
    </row>
    <row r="56" spans="2:10" ht="15.75" customHeight="1" x14ac:dyDescent="0.25">
      <c r="B56" s="43" t="s">
        <v>27</v>
      </c>
      <c r="C56" s="44"/>
      <c r="D56" s="44"/>
      <c r="E56" s="44"/>
    </row>
    <row r="57" spans="2:10" ht="45" x14ac:dyDescent="0.25">
      <c r="B57" s="40" t="s">
        <v>29</v>
      </c>
      <c r="C57" s="40" t="s">
        <v>30</v>
      </c>
      <c r="D57" s="40" t="s">
        <v>5</v>
      </c>
      <c r="E57" s="40" t="s">
        <v>6</v>
      </c>
      <c r="F57" s="46" t="s">
        <v>40</v>
      </c>
    </row>
    <row r="58" spans="2:10" ht="15.75" customHeight="1" x14ac:dyDescent="0.25">
      <c r="B58" s="22">
        <f>SUM(G31:G50)+SUM(G6:G25)</f>
        <v>0</v>
      </c>
      <c r="C58" s="22">
        <f>G51+G26</f>
        <v>0</v>
      </c>
      <c r="D58" s="22">
        <f>G52+G27</f>
        <v>0</v>
      </c>
      <c r="E58" s="22">
        <f>H52+H27</f>
        <v>0</v>
      </c>
      <c r="F58" s="22">
        <f>J27+J52</f>
        <v>0</v>
      </c>
    </row>
    <row r="59" spans="2:10" ht="15.75" customHeight="1" x14ac:dyDescent="0.25">
      <c r="C59" s="44"/>
      <c r="D59" s="44"/>
    </row>
    <row r="60" spans="2:10" ht="15.75" customHeight="1" x14ac:dyDescent="0.25"/>
    <row r="61" spans="2:10" ht="15.75" customHeight="1" x14ac:dyDescent="0.25"/>
    <row r="62" spans="2:10" ht="15.75" customHeight="1" x14ac:dyDescent="0.25"/>
    <row r="63" spans="2:10" ht="15.75" customHeight="1" x14ac:dyDescent="0.25"/>
    <row r="64" spans="2:10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1">
    <mergeCell ref="B4:C4"/>
  </mergeCells>
  <dataValidations count="1">
    <dataValidation type="list" allowBlank="1" showErrorMessage="1" sqref="C26 C51" xr:uid="{C06B5359-AB8D-4150-A60B-82819FF7017C}">
      <formula1>"PRS - PREOSTALI STROŠKI,KI NISO STROŠKI OSEBJA (40 %)"</formula1>
    </dataValidation>
  </dataValidations>
  <pageMargins left="0.7" right="0.7" top="0.75" bottom="0.75" header="0" footer="0"/>
  <pageSetup scale="4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41463EE2-9B12-4662-A190-CD0C73897BE8}">
          <x14:formula1>
            <xm:f>Podatki!$A$2:$A$9</xm:f>
          </x14:formula1>
          <xm:sqref>D6:D25 D31:D50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02E4D-0FEE-4CF2-A71B-7618671BDBAF}">
  <dimension ref="B1:J998"/>
  <sheetViews>
    <sheetView zoomScale="90" zoomScaleNormal="90" workbookViewId="0">
      <selection activeCell="A29" sqref="A29:XFD30"/>
    </sheetView>
  </sheetViews>
  <sheetFormatPr defaultColWidth="14.42578125" defaultRowHeight="15" customHeight="1" x14ac:dyDescent="0.25"/>
  <cols>
    <col min="1" max="1" width="8.7109375" customWidth="1"/>
    <col min="2" max="2" width="42.140625" customWidth="1"/>
    <col min="3" max="3" width="52.140625" customWidth="1"/>
    <col min="4" max="4" width="33.28515625" customWidth="1"/>
    <col min="5" max="5" width="19.7109375" customWidth="1"/>
    <col min="6" max="6" width="22.140625" customWidth="1"/>
    <col min="7" max="7" width="26.42578125" customWidth="1"/>
    <col min="8" max="8" width="18" customWidth="1"/>
    <col min="9" max="9" width="21.28515625" customWidth="1"/>
    <col min="10" max="10" width="14.5703125" customWidth="1"/>
    <col min="11" max="26" width="8.7109375" customWidth="1"/>
  </cols>
  <sheetData>
    <row r="1" spans="2:10" ht="26.25" x14ac:dyDescent="0.4">
      <c r="B1" s="1" t="s">
        <v>41</v>
      </c>
    </row>
    <row r="4" spans="2:10" ht="18.75" x14ac:dyDescent="0.3">
      <c r="B4" s="54" t="s">
        <v>33</v>
      </c>
      <c r="C4" s="55"/>
    </row>
    <row r="5" spans="2:10" ht="45" x14ac:dyDescent="0.25">
      <c r="B5" s="24" t="s">
        <v>22</v>
      </c>
      <c r="C5" s="15" t="s">
        <v>1</v>
      </c>
      <c r="D5" s="15" t="s">
        <v>2</v>
      </c>
      <c r="E5" s="14" t="s">
        <v>3</v>
      </c>
      <c r="F5" s="16" t="s">
        <v>4</v>
      </c>
      <c r="G5" s="17" t="s">
        <v>5</v>
      </c>
      <c r="H5" s="17" t="s">
        <v>6</v>
      </c>
      <c r="I5" s="17" t="s">
        <v>7</v>
      </c>
      <c r="J5" s="46" t="s">
        <v>40</v>
      </c>
    </row>
    <row r="6" spans="2:10" x14ac:dyDescent="0.25">
      <c r="B6" s="45" t="s">
        <v>37</v>
      </c>
      <c r="C6" s="18" t="s">
        <v>8</v>
      </c>
      <c r="D6" s="19" t="s">
        <v>9</v>
      </c>
      <c r="E6" s="20"/>
      <c r="F6" s="21" t="str">
        <f>IF(D6="Vodenje in koordinacija","23,33",IF(D6="Strokovna in tehnična pomoč","17,89",IF(D6="Izvajanje neindustrijske dejavnosti","13,24",IF(D6="Prostovoljsko delo - organizacijsko","13,00",IF(D6="Prostovoljsko delo - vsebinsko","10,00",IF(D6="Prostovoljsko delo - drugo","6,00",IF(D6="Kmet","12,25",IF(D6="Izberi","0"))))))))</f>
        <v>0</v>
      </c>
      <c r="G6" s="22">
        <f t="shared" ref="G6:G25" si="0">SUM(E6*F6)</f>
        <v>0</v>
      </c>
      <c r="H6" s="22">
        <f t="shared" ref="H6:H26" si="1">G6*0.8</f>
        <v>0</v>
      </c>
      <c r="I6" s="23">
        <v>80</v>
      </c>
      <c r="J6" s="50">
        <f>G6-H6</f>
        <v>0</v>
      </c>
    </row>
    <row r="7" spans="2:10" x14ac:dyDescent="0.25">
      <c r="B7" s="45" t="s">
        <v>37</v>
      </c>
      <c r="C7" s="18" t="s">
        <v>8</v>
      </c>
      <c r="D7" s="19" t="s">
        <v>9</v>
      </c>
      <c r="E7" s="20"/>
      <c r="F7" s="21" t="str">
        <f t="shared" ref="F7:F25" si="2">IF(D7="Vodenje in koordinacija","23,33",IF(D7="Strokovna in tehnična pomoč","17,89",IF(D7="Izvajanje neindustrijske dejavnosti","13,24",IF(D7="Prostovoljsko delo - organizacijsko","13,00",IF(D7="Prostovoljsko delo - vsebinsko","10,00",IF(D7="Prostovoljsko delo - drugo","6,00",IF(D7="Kmet","12,25",IF(D7="Izberi","0"))))))))</f>
        <v>0</v>
      </c>
      <c r="G7" s="22">
        <f t="shared" si="0"/>
        <v>0</v>
      </c>
      <c r="H7" s="22">
        <f t="shared" si="1"/>
        <v>0</v>
      </c>
      <c r="I7" s="23">
        <v>80</v>
      </c>
      <c r="J7" s="50">
        <f t="shared" ref="J7:J25" si="3">G7-H7</f>
        <v>0</v>
      </c>
    </row>
    <row r="8" spans="2:10" x14ac:dyDescent="0.25">
      <c r="B8" s="45" t="s">
        <v>37</v>
      </c>
      <c r="C8" s="18" t="s">
        <v>8</v>
      </c>
      <c r="D8" s="19" t="s">
        <v>9</v>
      </c>
      <c r="E8" s="20"/>
      <c r="F8" s="21" t="str">
        <f t="shared" si="2"/>
        <v>0</v>
      </c>
      <c r="G8" s="22">
        <f t="shared" si="0"/>
        <v>0</v>
      </c>
      <c r="H8" s="22">
        <f t="shared" si="1"/>
        <v>0</v>
      </c>
      <c r="I8" s="23">
        <v>80</v>
      </c>
      <c r="J8" s="50">
        <f t="shared" si="3"/>
        <v>0</v>
      </c>
    </row>
    <row r="9" spans="2:10" x14ac:dyDescent="0.25">
      <c r="B9" s="45" t="s">
        <v>37</v>
      </c>
      <c r="C9" s="18" t="s">
        <v>8</v>
      </c>
      <c r="D9" s="19" t="s">
        <v>9</v>
      </c>
      <c r="E9" s="20"/>
      <c r="F9" s="21" t="str">
        <f t="shared" si="2"/>
        <v>0</v>
      </c>
      <c r="G9" s="22">
        <f t="shared" si="0"/>
        <v>0</v>
      </c>
      <c r="H9" s="22">
        <f t="shared" si="1"/>
        <v>0</v>
      </c>
      <c r="I9" s="23">
        <v>80</v>
      </c>
      <c r="J9" s="50">
        <f t="shared" si="3"/>
        <v>0</v>
      </c>
    </row>
    <row r="10" spans="2:10" x14ac:dyDescent="0.25">
      <c r="B10" s="45" t="s">
        <v>37</v>
      </c>
      <c r="C10" s="18" t="s">
        <v>8</v>
      </c>
      <c r="D10" s="19" t="s">
        <v>9</v>
      </c>
      <c r="E10" s="20"/>
      <c r="F10" s="21" t="str">
        <f t="shared" si="2"/>
        <v>0</v>
      </c>
      <c r="G10" s="22">
        <f t="shared" si="0"/>
        <v>0</v>
      </c>
      <c r="H10" s="22">
        <f t="shared" si="1"/>
        <v>0</v>
      </c>
      <c r="I10" s="23">
        <v>80</v>
      </c>
      <c r="J10" s="50">
        <f t="shared" si="3"/>
        <v>0</v>
      </c>
    </row>
    <row r="11" spans="2:10" x14ac:dyDescent="0.25">
      <c r="B11" s="45" t="s">
        <v>37</v>
      </c>
      <c r="C11" s="18" t="s">
        <v>8</v>
      </c>
      <c r="D11" s="19" t="s">
        <v>9</v>
      </c>
      <c r="E11" s="20"/>
      <c r="F11" s="21" t="str">
        <f t="shared" si="2"/>
        <v>0</v>
      </c>
      <c r="G11" s="22">
        <f t="shared" si="0"/>
        <v>0</v>
      </c>
      <c r="H11" s="22">
        <f t="shared" si="1"/>
        <v>0</v>
      </c>
      <c r="I11" s="23">
        <v>80</v>
      </c>
      <c r="J11" s="50">
        <f t="shared" si="3"/>
        <v>0</v>
      </c>
    </row>
    <row r="12" spans="2:10" x14ac:dyDescent="0.25">
      <c r="B12" s="45" t="s">
        <v>37</v>
      </c>
      <c r="C12" s="18" t="s">
        <v>8</v>
      </c>
      <c r="D12" s="19" t="s">
        <v>9</v>
      </c>
      <c r="E12" s="20"/>
      <c r="F12" s="21" t="str">
        <f t="shared" si="2"/>
        <v>0</v>
      </c>
      <c r="G12" s="22">
        <f t="shared" si="0"/>
        <v>0</v>
      </c>
      <c r="H12" s="22">
        <f t="shared" si="1"/>
        <v>0</v>
      </c>
      <c r="I12" s="23">
        <v>80</v>
      </c>
      <c r="J12" s="50">
        <f t="shared" si="3"/>
        <v>0</v>
      </c>
    </row>
    <row r="13" spans="2:10" x14ac:dyDescent="0.25">
      <c r="B13" s="45" t="s">
        <v>37</v>
      </c>
      <c r="C13" s="18" t="s">
        <v>8</v>
      </c>
      <c r="D13" s="19" t="s">
        <v>9</v>
      </c>
      <c r="E13" s="20"/>
      <c r="F13" s="21" t="str">
        <f t="shared" si="2"/>
        <v>0</v>
      </c>
      <c r="G13" s="22">
        <f t="shared" si="0"/>
        <v>0</v>
      </c>
      <c r="H13" s="22">
        <f t="shared" si="1"/>
        <v>0</v>
      </c>
      <c r="I13" s="23">
        <v>80</v>
      </c>
      <c r="J13" s="50">
        <f t="shared" si="3"/>
        <v>0</v>
      </c>
    </row>
    <row r="14" spans="2:10" x14ac:dyDescent="0.25">
      <c r="B14" s="45" t="s">
        <v>37</v>
      </c>
      <c r="C14" s="18" t="s">
        <v>8</v>
      </c>
      <c r="D14" s="19" t="s">
        <v>9</v>
      </c>
      <c r="E14" s="20"/>
      <c r="F14" s="21" t="str">
        <f t="shared" si="2"/>
        <v>0</v>
      </c>
      <c r="G14" s="22">
        <f t="shared" si="0"/>
        <v>0</v>
      </c>
      <c r="H14" s="22">
        <f t="shared" si="1"/>
        <v>0</v>
      </c>
      <c r="I14" s="23">
        <v>80</v>
      </c>
      <c r="J14" s="50">
        <f t="shared" si="3"/>
        <v>0</v>
      </c>
    </row>
    <row r="15" spans="2:10" x14ac:dyDescent="0.25">
      <c r="B15" s="45" t="s">
        <v>37</v>
      </c>
      <c r="C15" s="18" t="s">
        <v>8</v>
      </c>
      <c r="D15" s="19" t="s">
        <v>9</v>
      </c>
      <c r="E15" s="20"/>
      <c r="F15" s="21" t="str">
        <f t="shared" si="2"/>
        <v>0</v>
      </c>
      <c r="G15" s="22">
        <f t="shared" si="0"/>
        <v>0</v>
      </c>
      <c r="H15" s="22">
        <f t="shared" si="1"/>
        <v>0</v>
      </c>
      <c r="I15" s="23">
        <v>80</v>
      </c>
      <c r="J15" s="50">
        <f t="shared" si="3"/>
        <v>0</v>
      </c>
    </row>
    <row r="16" spans="2:10" x14ac:dyDescent="0.25">
      <c r="B16" s="45" t="s">
        <v>37</v>
      </c>
      <c r="C16" s="18" t="s">
        <v>8</v>
      </c>
      <c r="D16" s="19" t="s">
        <v>9</v>
      </c>
      <c r="E16" s="20"/>
      <c r="F16" s="21" t="str">
        <f t="shared" si="2"/>
        <v>0</v>
      </c>
      <c r="G16" s="22">
        <f t="shared" si="0"/>
        <v>0</v>
      </c>
      <c r="H16" s="22">
        <f t="shared" si="1"/>
        <v>0</v>
      </c>
      <c r="I16" s="23">
        <v>80</v>
      </c>
      <c r="J16" s="50">
        <f t="shared" si="3"/>
        <v>0</v>
      </c>
    </row>
    <row r="17" spans="2:10" x14ac:dyDescent="0.25">
      <c r="B17" s="45" t="s">
        <v>37</v>
      </c>
      <c r="C17" s="18" t="s">
        <v>8</v>
      </c>
      <c r="D17" s="19" t="s">
        <v>9</v>
      </c>
      <c r="E17" s="20"/>
      <c r="F17" s="21" t="str">
        <f t="shared" si="2"/>
        <v>0</v>
      </c>
      <c r="G17" s="22">
        <f t="shared" si="0"/>
        <v>0</v>
      </c>
      <c r="H17" s="22">
        <f t="shared" si="1"/>
        <v>0</v>
      </c>
      <c r="I17" s="23">
        <v>80</v>
      </c>
      <c r="J17" s="50">
        <f t="shared" si="3"/>
        <v>0</v>
      </c>
    </row>
    <row r="18" spans="2:10" x14ac:dyDescent="0.25">
      <c r="B18" s="45" t="s">
        <v>37</v>
      </c>
      <c r="C18" s="18" t="s">
        <v>8</v>
      </c>
      <c r="D18" s="19" t="s">
        <v>9</v>
      </c>
      <c r="E18" s="20"/>
      <c r="F18" s="21" t="str">
        <f t="shared" si="2"/>
        <v>0</v>
      </c>
      <c r="G18" s="22">
        <f t="shared" si="0"/>
        <v>0</v>
      </c>
      <c r="H18" s="22">
        <f t="shared" si="1"/>
        <v>0</v>
      </c>
      <c r="I18" s="23">
        <v>80</v>
      </c>
      <c r="J18" s="50">
        <f t="shared" si="3"/>
        <v>0</v>
      </c>
    </row>
    <row r="19" spans="2:10" x14ac:dyDescent="0.25">
      <c r="B19" s="45" t="s">
        <v>37</v>
      </c>
      <c r="C19" s="18" t="s">
        <v>8</v>
      </c>
      <c r="D19" s="19" t="s">
        <v>9</v>
      </c>
      <c r="E19" s="20"/>
      <c r="F19" s="21" t="str">
        <f t="shared" si="2"/>
        <v>0</v>
      </c>
      <c r="G19" s="22">
        <f t="shared" si="0"/>
        <v>0</v>
      </c>
      <c r="H19" s="22">
        <f t="shared" si="1"/>
        <v>0</v>
      </c>
      <c r="I19" s="23">
        <v>80</v>
      </c>
      <c r="J19" s="50">
        <f t="shared" si="3"/>
        <v>0</v>
      </c>
    </row>
    <row r="20" spans="2:10" x14ac:dyDescent="0.25">
      <c r="B20" s="45" t="s">
        <v>37</v>
      </c>
      <c r="C20" s="18" t="s">
        <v>8</v>
      </c>
      <c r="D20" s="19" t="s">
        <v>9</v>
      </c>
      <c r="E20" s="20"/>
      <c r="F20" s="21" t="str">
        <f t="shared" si="2"/>
        <v>0</v>
      </c>
      <c r="G20" s="22">
        <f t="shared" si="0"/>
        <v>0</v>
      </c>
      <c r="H20" s="22">
        <f t="shared" si="1"/>
        <v>0</v>
      </c>
      <c r="I20" s="23">
        <v>80</v>
      </c>
      <c r="J20" s="50">
        <f t="shared" si="3"/>
        <v>0</v>
      </c>
    </row>
    <row r="21" spans="2:10" ht="15.75" customHeight="1" x14ac:dyDescent="0.25">
      <c r="B21" s="45" t="s">
        <v>37</v>
      </c>
      <c r="C21" s="18" t="s">
        <v>8</v>
      </c>
      <c r="D21" s="19" t="s">
        <v>9</v>
      </c>
      <c r="E21" s="20"/>
      <c r="F21" s="21" t="str">
        <f t="shared" si="2"/>
        <v>0</v>
      </c>
      <c r="G21" s="22">
        <f t="shared" si="0"/>
        <v>0</v>
      </c>
      <c r="H21" s="22">
        <f t="shared" si="1"/>
        <v>0</v>
      </c>
      <c r="I21" s="23">
        <v>80</v>
      </c>
      <c r="J21" s="50">
        <f t="shared" si="3"/>
        <v>0</v>
      </c>
    </row>
    <row r="22" spans="2:10" ht="15.75" customHeight="1" x14ac:dyDescent="0.25">
      <c r="B22" s="45" t="s">
        <v>37</v>
      </c>
      <c r="C22" s="18" t="s">
        <v>8</v>
      </c>
      <c r="D22" s="19" t="s">
        <v>9</v>
      </c>
      <c r="E22" s="20"/>
      <c r="F22" s="21" t="str">
        <f t="shared" si="2"/>
        <v>0</v>
      </c>
      <c r="G22" s="22">
        <f t="shared" si="0"/>
        <v>0</v>
      </c>
      <c r="H22" s="22">
        <f t="shared" si="1"/>
        <v>0</v>
      </c>
      <c r="I22" s="23">
        <v>80</v>
      </c>
      <c r="J22" s="50">
        <f t="shared" si="3"/>
        <v>0</v>
      </c>
    </row>
    <row r="23" spans="2:10" ht="15.75" customHeight="1" x14ac:dyDescent="0.25">
      <c r="B23" s="45" t="s">
        <v>37</v>
      </c>
      <c r="C23" s="18" t="s">
        <v>8</v>
      </c>
      <c r="D23" s="19" t="s">
        <v>9</v>
      </c>
      <c r="E23" s="20"/>
      <c r="F23" s="21" t="str">
        <f t="shared" si="2"/>
        <v>0</v>
      </c>
      <c r="G23" s="22">
        <f t="shared" si="0"/>
        <v>0</v>
      </c>
      <c r="H23" s="22">
        <f t="shared" si="1"/>
        <v>0</v>
      </c>
      <c r="I23" s="23">
        <v>80</v>
      </c>
      <c r="J23" s="50">
        <f t="shared" si="3"/>
        <v>0</v>
      </c>
    </row>
    <row r="24" spans="2:10" ht="15.75" customHeight="1" x14ac:dyDescent="0.25">
      <c r="B24" s="45" t="s">
        <v>37</v>
      </c>
      <c r="C24" s="18" t="s">
        <v>8</v>
      </c>
      <c r="D24" s="19" t="s">
        <v>9</v>
      </c>
      <c r="E24" s="20"/>
      <c r="F24" s="21" t="str">
        <f t="shared" si="2"/>
        <v>0</v>
      </c>
      <c r="G24" s="22">
        <f t="shared" si="0"/>
        <v>0</v>
      </c>
      <c r="H24" s="22">
        <f t="shared" si="1"/>
        <v>0</v>
      </c>
      <c r="I24" s="23">
        <v>80</v>
      </c>
      <c r="J24" s="50">
        <f t="shared" si="3"/>
        <v>0</v>
      </c>
    </row>
    <row r="25" spans="2:10" ht="15.75" customHeight="1" thickBot="1" x14ac:dyDescent="0.3">
      <c r="B25" s="45" t="s">
        <v>37</v>
      </c>
      <c r="C25" s="33" t="s">
        <v>8</v>
      </c>
      <c r="D25" s="34" t="s">
        <v>9</v>
      </c>
      <c r="E25" s="35"/>
      <c r="F25" s="36" t="str">
        <f t="shared" si="2"/>
        <v>0</v>
      </c>
      <c r="G25" s="37">
        <f t="shared" si="0"/>
        <v>0</v>
      </c>
      <c r="H25" s="37">
        <f t="shared" si="1"/>
        <v>0</v>
      </c>
      <c r="I25" s="38">
        <v>80</v>
      </c>
      <c r="J25" s="50">
        <f t="shared" si="3"/>
        <v>0</v>
      </c>
    </row>
    <row r="26" spans="2:10" ht="15.75" customHeight="1" thickTop="1" thickBot="1" x14ac:dyDescent="0.3">
      <c r="C26" s="28" t="s">
        <v>10</v>
      </c>
      <c r="D26" s="28" t="s">
        <v>11</v>
      </c>
      <c r="E26" s="29"/>
      <c r="F26" s="30"/>
      <c r="G26" s="31">
        <f>SUM(G6:G25)*0.4</f>
        <v>0</v>
      </c>
      <c r="H26" s="31">
        <f t="shared" si="1"/>
        <v>0</v>
      </c>
      <c r="I26" s="32">
        <v>80</v>
      </c>
      <c r="J26" s="50">
        <f>G26-H26</f>
        <v>0</v>
      </c>
    </row>
    <row r="27" spans="2:10" ht="15.75" customHeight="1" thickBot="1" x14ac:dyDescent="0.3">
      <c r="F27" s="25" t="s">
        <v>12</v>
      </c>
      <c r="G27" s="26">
        <f>SUM(G6:G26)</f>
        <v>0</v>
      </c>
      <c r="H27" s="27">
        <f>SUM(H6:H26)</f>
        <v>0</v>
      </c>
      <c r="I27" s="11"/>
      <c r="J27" s="47">
        <f>SUM(J6:J26)</f>
        <v>0</v>
      </c>
    </row>
    <row r="28" spans="2:10" ht="15.75" customHeight="1" x14ac:dyDescent="0.25"/>
    <row r="29" spans="2:10" ht="15.75" customHeight="1" x14ac:dyDescent="0.25"/>
    <row r="30" spans="2:10" ht="45" x14ac:dyDescent="0.25">
      <c r="B30" s="24" t="s">
        <v>21</v>
      </c>
      <c r="C30" s="15" t="s">
        <v>1</v>
      </c>
      <c r="D30" s="15" t="s">
        <v>2</v>
      </c>
      <c r="E30" s="14" t="s">
        <v>3</v>
      </c>
      <c r="F30" s="39" t="s">
        <v>4</v>
      </c>
      <c r="G30" s="40" t="s">
        <v>5</v>
      </c>
      <c r="H30" s="40" t="s">
        <v>6</v>
      </c>
      <c r="I30" s="40" t="s">
        <v>7</v>
      </c>
      <c r="J30" s="46" t="s">
        <v>40</v>
      </c>
    </row>
    <row r="31" spans="2:10" ht="15.75" customHeight="1" x14ac:dyDescent="0.25">
      <c r="B31" s="45" t="s">
        <v>37</v>
      </c>
      <c r="C31" s="41" t="s">
        <v>8</v>
      </c>
      <c r="D31" s="19" t="s">
        <v>9</v>
      </c>
      <c r="E31" s="20"/>
      <c r="F31" s="21" t="str">
        <f>IF(D31="Vodenje in koordinacija","23,33",IF(D31="Strokovna in tehnična pomoč","17,89",IF(D31="Izvajanje neindustrijske dejavnosti","13,24",IF(D31="Prostovoljsko delo - organizacijsko","13,00",IF(D31="Prostovoljsko delo - vsebinsko","10,00",IF(D31="Prostovoljsko delo - drugo","6,00",IF(D31="Kmet","12,25",IF(D31="Izberi","0"))))))))</f>
        <v>0</v>
      </c>
      <c r="G31" s="22">
        <f t="shared" ref="G31:G50" si="4">SUM(E31*F31)</f>
        <v>0</v>
      </c>
      <c r="H31" s="22">
        <f t="shared" ref="H31:H51" si="5">G31*0.8</f>
        <v>0</v>
      </c>
      <c r="I31" s="23">
        <v>80</v>
      </c>
      <c r="J31" s="50">
        <f>G31-H31</f>
        <v>0</v>
      </c>
    </row>
    <row r="32" spans="2:10" ht="15.75" customHeight="1" x14ac:dyDescent="0.25">
      <c r="B32" s="45" t="s">
        <v>37</v>
      </c>
      <c r="C32" s="41" t="s">
        <v>8</v>
      </c>
      <c r="D32" s="19" t="s">
        <v>9</v>
      </c>
      <c r="E32" s="20"/>
      <c r="F32" s="21" t="str">
        <f t="shared" ref="F32:F50" si="6">IF(D32="Vodenje in koordinacija","23,33",IF(D32="Strokovna in tehnična pomoč","17,89",IF(D32="Izvajanje neindustrijske dejavnosti","13,24",IF(D32="Prostovoljsko delo - organizacijsko","13,00",IF(D32="Prostovoljsko delo - vsebinsko","10,00",IF(D32="Prostovoljsko delo - drugo","6,00",IF(D32="Kmet","12,25",IF(D32="Izberi","0"))))))))</f>
        <v>0</v>
      </c>
      <c r="G32" s="22">
        <f t="shared" si="4"/>
        <v>0</v>
      </c>
      <c r="H32" s="22">
        <f t="shared" si="5"/>
        <v>0</v>
      </c>
      <c r="I32" s="23">
        <v>80</v>
      </c>
      <c r="J32" s="50">
        <f t="shared" ref="J32:J50" si="7">G32-H32</f>
        <v>0</v>
      </c>
    </row>
    <row r="33" spans="2:10" ht="15.75" customHeight="1" x14ac:dyDescent="0.25">
      <c r="B33" s="45" t="s">
        <v>37</v>
      </c>
      <c r="C33" s="41" t="s">
        <v>8</v>
      </c>
      <c r="D33" s="19" t="s">
        <v>9</v>
      </c>
      <c r="E33" s="20"/>
      <c r="F33" s="21" t="str">
        <f t="shared" si="6"/>
        <v>0</v>
      </c>
      <c r="G33" s="22">
        <f t="shared" si="4"/>
        <v>0</v>
      </c>
      <c r="H33" s="22">
        <f t="shared" si="5"/>
        <v>0</v>
      </c>
      <c r="I33" s="23">
        <v>80</v>
      </c>
      <c r="J33" s="50">
        <f t="shared" si="7"/>
        <v>0</v>
      </c>
    </row>
    <row r="34" spans="2:10" ht="15.75" customHeight="1" x14ac:dyDescent="0.25">
      <c r="B34" s="45" t="s">
        <v>37</v>
      </c>
      <c r="C34" s="41" t="s">
        <v>8</v>
      </c>
      <c r="D34" s="19" t="s">
        <v>9</v>
      </c>
      <c r="E34" s="20"/>
      <c r="F34" s="21" t="str">
        <f t="shared" si="6"/>
        <v>0</v>
      </c>
      <c r="G34" s="22">
        <f t="shared" si="4"/>
        <v>0</v>
      </c>
      <c r="H34" s="22">
        <f t="shared" si="5"/>
        <v>0</v>
      </c>
      <c r="I34" s="23">
        <v>80</v>
      </c>
      <c r="J34" s="50">
        <f t="shared" si="7"/>
        <v>0</v>
      </c>
    </row>
    <row r="35" spans="2:10" ht="15.75" customHeight="1" x14ac:dyDescent="0.25">
      <c r="B35" s="45" t="s">
        <v>37</v>
      </c>
      <c r="C35" s="41" t="s">
        <v>8</v>
      </c>
      <c r="D35" s="19" t="s">
        <v>9</v>
      </c>
      <c r="E35" s="20"/>
      <c r="F35" s="21" t="str">
        <f t="shared" si="6"/>
        <v>0</v>
      </c>
      <c r="G35" s="22">
        <f t="shared" si="4"/>
        <v>0</v>
      </c>
      <c r="H35" s="22">
        <f t="shared" si="5"/>
        <v>0</v>
      </c>
      <c r="I35" s="23">
        <v>80</v>
      </c>
      <c r="J35" s="50">
        <f t="shared" si="7"/>
        <v>0</v>
      </c>
    </row>
    <row r="36" spans="2:10" ht="15.75" customHeight="1" x14ac:dyDescent="0.25">
      <c r="B36" s="45" t="s">
        <v>37</v>
      </c>
      <c r="C36" s="41" t="s">
        <v>8</v>
      </c>
      <c r="D36" s="19" t="s">
        <v>9</v>
      </c>
      <c r="E36" s="20"/>
      <c r="F36" s="21" t="str">
        <f t="shared" si="6"/>
        <v>0</v>
      </c>
      <c r="G36" s="22">
        <f t="shared" si="4"/>
        <v>0</v>
      </c>
      <c r="H36" s="22">
        <f t="shared" si="5"/>
        <v>0</v>
      </c>
      <c r="I36" s="23">
        <v>80</v>
      </c>
      <c r="J36" s="50">
        <f t="shared" si="7"/>
        <v>0</v>
      </c>
    </row>
    <row r="37" spans="2:10" ht="15.75" customHeight="1" x14ac:dyDescent="0.25">
      <c r="B37" s="45" t="s">
        <v>37</v>
      </c>
      <c r="C37" s="41" t="s">
        <v>8</v>
      </c>
      <c r="D37" s="19" t="s">
        <v>9</v>
      </c>
      <c r="E37" s="20"/>
      <c r="F37" s="21" t="str">
        <f t="shared" si="6"/>
        <v>0</v>
      </c>
      <c r="G37" s="22">
        <f t="shared" si="4"/>
        <v>0</v>
      </c>
      <c r="H37" s="22">
        <f t="shared" si="5"/>
        <v>0</v>
      </c>
      <c r="I37" s="23">
        <v>80</v>
      </c>
      <c r="J37" s="50">
        <f t="shared" si="7"/>
        <v>0</v>
      </c>
    </row>
    <row r="38" spans="2:10" ht="15.75" customHeight="1" x14ac:dyDescent="0.25">
      <c r="B38" s="45" t="s">
        <v>37</v>
      </c>
      <c r="C38" s="41" t="s">
        <v>8</v>
      </c>
      <c r="D38" s="19" t="s">
        <v>9</v>
      </c>
      <c r="E38" s="20"/>
      <c r="F38" s="21" t="str">
        <f t="shared" si="6"/>
        <v>0</v>
      </c>
      <c r="G38" s="22">
        <f t="shared" si="4"/>
        <v>0</v>
      </c>
      <c r="H38" s="22">
        <f t="shared" si="5"/>
        <v>0</v>
      </c>
      <c r="I38" s="23">
        <v>80</v>
      </c>
      <c r="J38" s="50">
        <f t="shared" si="7"/>
        <v>0</v>
      </c>
    </row>
    <row r="39" spans="2:10" ht="15.75" customHeight="1" x14ac:dyDescent="0.25">
      <c r="B39" s="45" t="s">
        <v>37</v>
      </c>
      <c r="C39" s="41" t="s">
        <v>8</v>
      </c>
      <c r="D39" s="19" t="s">
        <v>9</v>
      </c>
      <c r="E39" s="20"/>
      <c r="F39" s="21" t="str">
        <f t="shared" si="6"/>
        <v>0</v>
      </c>
      <c r="G39" s="22">
        <f t="shared" si="4"/>
        <v>0</v>
      </c>
      <c r="H39" s="22">
        <f t="shared" si="5"/>
        <v>0</v>
      </c>
      <c r="I39" s="23">
        <v>80</v>
      </c>
      <c r="J39" s="50">
        <f t="shared" si="7"/>
        <v>0</v>
      </c>
    </row>
    <row r="40" spans="2:10" ht="15.75" customHeight="1" x14ac:dyDescent="0.25">
      <c r="B40" s="45" t="s">
        <v>37</v>
      </c>
      <c r="C40" s="41" t="s">
        <v>8</v>
      </c>
      <c r="D40" s="19" t="s">
        <v>9</v>
      </c>
      <c r="E40" s="20"/>
      <c r="F40" s="21" t="str">
        <f t="shared" si="6"/>
        <v>0</v>
      </c>
      <c r="G40" s="22">
        <f t="shared" si="4"/>
        <v>0</v>
      </c>
      <c r="H40" s="22">
        <f t="shared" si="5"/>
        <v>0</v>
      </c>
      <c r="I40" s="23">
        <v>80</v>
      </c>
      <c r="J40" s="50">
        <f t="shared" si="7"/>
        <v>0</v>
      </c>
    </row>
    <row r="41" spans="2:10" ht="15.75" customHeight="1" x14ac:dyDescent="0.25">
      <c r="B41" s="45" t="s">
        <v>37</v>
      </c>
      <c r="C41" s="41" t="s">
        <v>8</v>
      </c>
      <c r="D41" s="19" t="s">
        <v>9</v>
      </c>
      <c r="E41" s="20"/>
      <c r="F41" s="21" t="str">
        <f t="shared" si="6"/>
        <v>0</v>
      </c>
      <c r="G41" s="22">
        <f t="shared" si="4"/>
        <v>0</v>
      </c>
      <c r="H41" s="22">
        <f t="shared" si="5"/>
        <v>0</v>
      </c>
      <c r="I41" s="23">
        <v>80</v>
      </c>
      <c r="J41" s="50">
        <f t="shared" si="7"/>
        <v>0</v>
      </c>
    </row>
    <row r="42" spans="2:10" ht="15.75" customHeight="1" x14ac:dyDescent="0.25">
      <c r="B42" s="45" t="s">
        <v>37</v>
      </c>
      <c r="C42" s="41" t="s">
        <v>8</v>
      </c>
      <c r="D42" s="19" t="s">
        <v>9</v>
      </c>
      <c r="E42" s="20"/>
      <c r="F42" s="21" t="str">
        <f t="shared" si="6"/>
        <v>0</v>
      </c>
      <c r="G42" s="22">
        <f t="shared" si="4"/>
        <v>0</v>
      </c>
      <c r="H42" s="22">
        <f t="shared" si="5"/>
        <v>0</v>
      </c>
      <c r="I42" s="23">
        <v>80</v>
      </c>
      <c r="J42" s="50">
        <f t="shared" si="7"/>
        <v>0</v>
      </c>
    </row>
    <row r="43" spans="2:10" ht="15.75" customHeight="1" x14ac:dyDescent="0.25">
      <c r="B43" s="45" t="s">
        <v>37</v>
      </c>
      <c r="C43" s="41" t="s">
        <v>8</v>
      </c>
      <c r="D43" s="19" t="s">
        <v>9</v>
      </c>
      <c r="E43" s="20"/>
      <c r="F43" s="21" t="str">
        <f t="shared" si="6"/>
        <v>0</v>
      </c>
      <c r="G43" s="22">
        <f t="shared" si="4"/>
        <v>0</v>
      </c>
      <c r="H43" s="22">
        <f t="shared" si="5"/>
        <v>0</v>
      </c>
      <c r="I43" s="23">
        <v>80</v>
      </c>
      <c r="J43" s="50">
        <f t="shared" si="7"/>
        <v>0</v>
      </c>
    </row>
    <row r="44" spans="2:10" ht="15.75" customHeight="1" x14ac:dyDescent="0.25">
      <c r="B44" s="45" t="s">
        <v>37</v>
      </c>
      <c r="C44" s="41" t="s">
        <v>8</v>
      </c>
      <c r="D44" s="19" t="s">
        <v>9</v>
      </c>
      <c r="E44" s="20"/>
      <c r="F44" s="21" t="str">
        <f t="shared" si="6"/>
        <v>0</v>
      </c>
      <c r="G44" s="22">
        <f t="shared" si="4"/>
        <v>0</v>
      </c>
      <c r="H44" s="22">
        <f t="shared" si="5"/>
        <v>0</v>
      </c>
      <c r="I44" s="23">
        <v>80</v>
      </c>
      <c r="J44" s="50">
        <f t="shared" si="7"/>
        <v>0</v>
      </c>
    </row>
    <row r="45" spans="2:10" ht="15.75" customHeight="1" x14ac:dyDescent="0.25">
      <c r="B45" s="45" t="s">
        <v>37</v>
      </c>
      <c r="C45" s="41" t="s">
        <v>8</v>
      </c>
      <c r="D45" s="19" t="s">
        <v>9</v>
      </c>
      <c r="E45" s="20"/>
      <c r="F45" s="21" t="str">
        <f t="shared" si="6"/>
        <v>0</v>
      </c>
      <c r="G45" s="22">
        <f t="shared" si="4"/>
        <v>0</v>
      </c>
      <c r="H45" s="22">
        <f t="shared" si="5"/>
        <v>0</v>
      </c>
      <c r="I45" s="23">
        <v>80</v>
      </c>
      <c r="J45" s="50">
        <f t="shared" si="7"/>
        <v>0</v>
      </c>
    </row>
    <row r="46" spans="2:10" ht="15.75" customHeight="1" x14ac:dyDescent="0.25">
      <c r="B46" s="45" t="s">
        <v>37</v>
      </c>
      <c r="C46" s="41" t="s">
        <v>8</v>
      </c>
      <c r="D46" s="19" t="s">
        <v>9</v>
      </c>
      <c r="E46" s="20"/>
      <c r="F46" s="21" t="str">
        <f t="shared" si="6"/>
        <v>0</v>
      </c>
      <c r="G46" s="22">
        <f t="shared" si="4"/>
        <v>0</v>
      </c>
      <c r="H46" s="22">
        <f t="shared" si="5"/>
        <v>0</v>
      </c>
      <c r="I46" s="23">
        <v>80</v>
      </c>
      <c r="J46" s="50">
        <f t="shared" si="7"/>
        <v>0</v>
      </c>
    </row>
    <row r="47" spans="2:10" ht="15.75" customHeight="1" x14ac:dyDescent="0.25">
      <c r="B47" s="45" t="s">
        <v>37</v>
      </c>
      <c r="C47" s="41" t="s">
        <v>8</v>
      </c>
      <c r="D47" s="19" t="s">
        <v>9</v>
      </c>
      <c r="E47" s="20"/>
      <c r="F47" s="21" t="str">
        <f t="shared" si="6"/>
        <v>0</v>
      </c>
      <c r="G47" s="22">
        <f t="shared" si="4"/>
        <v>0</v>
      </c>
      <c r="H47" s="22">
        <f t="shared" si="5"/>
        <v>0</v>
      </c>
      <c r="I47" s="23">
        <v>80</v>
      </c>
      <c r="J47" s="50">
        <f t="shared" si="7"/>
        <v>0</v>
      </c>
    </row>
    <row r="48" spans="2:10" ht="15.75" customHeight="1" x14ac:dyDescent="0.25">
      <c r="B48" s="45" t="s">
        <v>37</v>
      </c>
      <c r="C48" s="41" t="s">
        <v>8</v>
      </c>
      <c r="D48" s="19" t="s">
        <v>9</v>
      </c>
      <c r="E48" s="20"/>
      <c r="F48" s="21" t="str">
        <f t="shared" si="6"/>
        <v>0</v>
      </c>
      <c r="G48" s="22">
        <f t="shared" si="4"/>
        <v>0</v>
      </c>
      <c r="H48" s="22">
        <f t="shared" si="5"/>
        <v>0</v>
      </c>
      <c r="I48" s="23">
        <v>80</v>
      </c>
      <c r="J48" s="50">
        <f t="shared" si="7"/>
        <v>0</v>
      </c>
    </row>
    <row r="49" spans="2:10" ht="15.75" customHeight="1" x14ac:dyDescent="0.25">
      <c r="B49" s="45" t="s">
        <v>37</v>
      </c>
      <c r="C49" s="41" t="s">
        <v>8</v>
      </c>
      <c r="D49" s="19" t="s">
        <v>9</v>
      </c>
      <c r="E49" s="20"/>
      <c r="F49" s="21" t="str">
        <f t="shared" si="6"/>
        <v>0</v>
      </c>
      <c r="G49" s="22">
        <f t="shared" si="4"/>
        <v>0</v>
      </c>
      <c r="H49" s="22">
        <f t="shared" si="5"/>
        <v>0</v>
      </c>
      <c r="I49" s="23">
        <v>80</v>
      </c>
      <c r="J49" s="50">
        <f t="shared" si="7"/>
        <v>0</v>
      </c>
    </row>
    <row r="50" spans="2:10" ht="15.75" customHeight="1" thickBot="1" x14ac:dyDescent="0.3">
      <c r="B50" s="45" t="s">
        <v>37</v>
      </c>
      <c r="C50" s="42" t="s">
        <v>8</v>
      </c>
      <c r="D50" s="34" t="s">
        <v>9</v>
      </c>
      <c r="E50" s="35"/>
      <c r="F50" s="36" t="str">
        <f t="shared" si="6"/>
        <v>0</v>
      </c>
      <c r="G50" s="37">
        <f t="shared" si="4"/>
        <v>0</v>
      </c>
      <c r="H50" s="37">
        <f t="shared" si="5"/>
        <v>0</v>
      </c>
      <c r="I50" s="38">
        <v>80</v>
      </c>
      <c r="J50" s="50">
        <f t="shared" si="7"/>
        <v>0</v>
      </c>
    </row>
    <row r="51" spans="2:10" ht="15.75" customHeight="1" thickTop="1" thickBot="1" x14ac:dyDescent="0.3">
      <c r="C51" s="12" t="s">
        <v>10</v>
      </c>
      <c r="D51" s="2" t="s">
        <v>11</v>
      </c>
      <c r="E51" s="13"/>
      <c r="F51" s="7"/>
      <c r="G51" s="5">
        <f>SUM(G31:G50)*0.4</f>
        <v>0</v>
      </c>
      <c r="H51" s="5">
        <f t="shared" si="5"/>
        <v>0</v>
      </c>
      <c r="I51" s="6">
        <v>80</v>
      </c>
      <c r="J51" s="50">
        <f>G51-H51</f>
        <v>0</v>
      </c>
    </row>
    <row r="52" spans="2:10" ht="15.75" customHeight="1" thickBot="1" x14ac:dyDescent="0.3">
      <c r="F52" s="8" t="s">
        <v>12</v>
      </c>
      <c r="G52" s="9">
        <f>SUM(G31:G51)</f>
        <v>0</v>
      </c>
      <c r="H52" s="10">
        <f>SUM(H31:H51)</f>
        <v>0</v>
      </c>
      <c r="I52" s="11"/>
      <c r="J52" s="47">
        <f>SUM(J31:J51)</f>
        <v>0</v>
      </c>
    </row>
    <row r="53" spans="2:10" ht="15.75" customHeight="1" x14ac:dyDescent="0.25"/>
    <row r="54" spans="2:10" ht="15.75" customHeight="1" x14ac:dyDescent="0.25">
      <c r="C54" s="44"/>
      <c r="D54" s="44"/>
    </row>
    <row r="55" spans="2:10" ht="15.75" customHeight="1" x14ac:dyDescent="0.25">
      <c r="C55" s="44"/>
      <c r="D55" s="44"/>
    </row>
    <row r="56" spans="2:10" ht="15.75" customHeight="1" x14ac:dyDescent="0.25">
      <c r="B56" s="43" t="s">
        <v>28</v>
      </c>
      <c r="C56" s="44"/>
      <c r="D56" s="44"/>
      <c r="E56" s="44"/>
    </row>
    <row r="57" spans="2:10" ht="45" x14ac:dyDescent="0.25">
      <c r="B57" s="40" t="s">
        <v>29</v>
      </c>
      <c r="C57" s="40" t="s">
        <v>30</v>
      </c>
      <c r="D57" s="40" t="s">
        <v>5</v>
      </c>
      <c r="E57" s="40" t="s">
        <v>6</v>
      </c>
      <c r="F57" s="40" t="s">
        <v>40</v>
      </c>
    </row>
    <row r="58" spans="2:10" ht="15.75" customHeight="1" x14ac:dyDescent="0.25">
      <c r="B58" s="22">
        <f>SUM(G31:G50)+SUM(G6:G25)</f>
        <v>0</v>
      </c>
      <c r="C58" s="22">
        <f>G51+G26</f>
        <v>0</v>
      </c>
      <c r="D58" s="22">
        <f>G52+G27</f>
        <v>0</v>
      </c>
      <c r="E58" s="22">
        <f>H52+H27</f>
        <v>0</v>
      </c>
      <c r="F58" s="22">
        <f>J27+J52</f>
        <v>0</v>
      </c>
    </row>
    <row r="59" spans="2:10" ht="15.75" customHeight="1" x14ac:dyDescent="0.25">
      <c r="C59" s="44"/>
      <c r="D59" s="44"/>
    </row>
    <row r="60" spans="2:10" ht="15.75" customHeight="1" x14ac:dyDescent="0.25">
      <c r="C60" s="44"/>
      <c r="D60" s="44"/>
    </row>
    <row r="61" spans="2:10" ht="15.75" customHeight="1" x14ac:dyDescent="0.25"/>
    <row r="62" spans="2:10" ht="15.75" customHeight="1" x14ac:dyDescent="0.25"/>
    <row r="63" spans="2:10" ht="15.75" customHeight="1" x14ac:dyDescent="0.25"/>
    <row r="64" spans="2:10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1">
    <mergeCell ref="B4:C4"/>
  </mergeCells>
  <dataValidations count="1">
    <dataValidation type="list" allowBlank="1" showErrorMessage="1" sqref="C26 C51" xr:uid="{9484E354-1914-4C9B-9A18-5FF4BF142AFA}">
      <formula1>"PRS - PREOSTALI STROŠKI,KI NISO STROŠKI OSEBJA (40 %)"</formula1>
    </dataValidation>
  </dataValidations>
  <pageMargins left="0.7" right="0.7" top="0.75" bottom="0.75" header="0" footer="0"/>
  <pageSetup scale="4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E4F50337-240F-42BF-B5CD-0B2C2C22CBC4}">
          <x14:formula1>
            <xm:f>Podatki!$A$2:$A$9</xm:f>
          </x14:formula1>
          <xm:sqref>D6:D25 D31:D50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8E3E5-EA52-49F2-A917-F63407378D6C}">
  <dimension ref="B1:J998"/>
  <sheetViews>
    <sheetView zoomScale="90" zoomScaleNormal="90" workbookViewId="0">
      <selection activeCell="A29" sqref="A29:XFD30"/>
    </sheetView>
  </sheetViews>
  <sheetFormatPr defaultColWidth="14.42578125" defaultRowHeight="15" customHeight="1" x14ac:dyDescent="0.25"/>
  <cols>
    <col min="1" max="1" width="8.7109375" customWidth="1"/>
    <col min="2" max="2" width="42.140625" customWidth="1"/>
    <col min="3" max="3" width="52.140625" customWidth="1"/>
    <col min="4" max="4" width="33.28515625" customWidth="1"/>
    <col min="5" max="5" width="19.7109375" customWidth="1"/>
    <col min="6" max="6" width="22.140625" customWidth="1"/>
    <col min="7" max="7" width="26.42578125" customWidth="1"/>
    <col min="8" max="8" width="18" customWidth="1"/>
    <col min="9" max="9" width="21.28515625" customWidth="1"/>
    <col min="10" max="10" width="13.5703125" customWidth="1"/>
    <col min="11" max="26" width="8.7109375" customWidth="1"/>
  </cols>
  <sheetData>
    <row r="1" spans="2:10" ht="26.25" x14ac:dyDescent="0.4">
      <c r="B1" s="1" t="s">
        <v>41</v>
      </c>
    </row>
    <row r="4" spans="2:10" ht="18.75" x14ac:dyDescent="0.3">
      <c r="B4" s="54" t="s">
        <v>34</v>
      </c>
      <c r="C4" s="55"/>
    </row>
    <row r="5" spans="2:10" ht="45" x14ac:dyDescent="0.25">
      <c r="B5" s="24" t="s">
        <v>22</v>
      </c>
      <c r="C5" s="15" t="s">
        <v>1</v>
      </c>
      <c r="D5" s="15" t="s">
        <v>2</v>
      </c>
      <c r="E5" s="14" t="s">
        <v>3</v>
      </c>
      <c r="F5" s="16" t="s">
        <v>4</v>
      </c>
      <c r="G5" s="17" t="s">
        <v>5</v>
      </c>
      <c r="H5" s="17" t="s">
        <v>6</v>
      </c>
      <c r="I5" s="17" t="s">
        <v>7</v>
      </c>
      <c r="J5" s="46" t="s">
        <v>40</v>
      </c>
    </row>
    <row r="6" spans="2:10" x14ac:dyDescent="0.25">
      <c r="B6" s="45" t="s">
        <v>37</v>
      </c>
      <c r="C6" s="18" t="s">
        <v>8</v>
      </c>
      <c r="D6" s="19" t="s">
        <v>9</v>
      </c>
      <c r="E6" s="20"/>
      <c r="F6" s="21" t="str">
        <f>IF(D6="Vodenje in koordinacija","23,33",IF(D6="Strokovna in tehnična pomoč","17,89",IF(D6="Izvajanje neindustrijske dejavnosti","13,24",IF(D6="Prostovoljsko delo - organizacijsko","13,00",IF(D6="Prostovoljsko delo - vsebinsko","10,00",IF(D6="Prostovoljsko delo - drugo","6,00",IF(D6="Kmet","12,25",IF(D6="Izberi","0"))))))))</f>
        <v>0</v>
      </c>
      <c r="G6" s="22">
        <f t="shared" ref="G6:G25" si="0">SUM(E6*F6)</f>
        <v>0</v>
      </c>
      <c r="H6" s="22">
        <f t="shared" ref="H6:H26" si="1">G6*0.8</f>
        <v>0</v>
      </c>
      <c r="I6" s="23">
        <v>80</v>
      </c>
      <c r="J6" s="50">
        <f>G6-H6</f>
        <v>0</v>
      </c>
    </row>
    <row r="7" spans="2:10" x14ac:dyDescent="0.25">
      <c r="B7" s="45" t="s">
        <v>37</v>
      </c>
      <c r="C7" s="18" t="s">
        <v>8</v>
      </c>
      <c r="D7" s="19" t="s">
        <v>9</v>
      </c>
      <c r="E7" s="20"/>
      <c r="F7" s="21" t="str">
        <f t="shared" ref="F7:F25" si="2">IF(D7="Vodenje in koordinacija","23,33",IF(D7="Strokovna in tehnična pomoč","17,89",IF(D7="Izvajanje neindustrijske dejavnosti","13,24",IF(D7="Prostovoljsko delo - organizacijsko","13,00",IF(D7="Prostovoljsko delo - vsebinsko","10,00",IF(D7="Prostovoljsko delo - drugo","6,00",IF(D7="Kmet","12,25",IF(D7="Izberi","0"))))))))</f>
        <v>0</v>
      </c>
      <c r="G7" s="22">
        <f t="shared" si="0"/>
        <v>0</v>
      </c>
      <c r="H7" s="22">
        <f t="shared" si="1"/>
        <v>0</v>
      </c>
      <c r="I7" s="23">
        <v>80</v>
      </c>
      <c r="J7" s="50">
        <f t="shared" ref="J7:J25" si="3">G7-H7</f>
        <v>0</v>
      </c>
    </row>
    <row r="8" spans="2:10" x14ac:dyDescent="0.25">
      <c r="B8" s="45" t="s">
        <v>37</v>
      </c>
      <c r="C8" s="18" t="s">
        <v>8</v>
      </c>
      <c r="D8" s="19" t="s">
        <v>9</v>
      </c>
      <c r="E8" s="20"/>
      <c r="F8" s="21" t="str">
        <f t="shared" si="2"/>
        <v>0</v>
      </c>
      <c r="G8" s="22">
        <f t="shared" si="0"/>
        <v>0</v>
      </c>
      <c r="H8" s="22">
        <f t="shared" si="1"/>
        <v>0</v>
      </c>
      <c r="I8" s="23">
        <v>80</v>
      </c>
      <c r="J8" s="50">
        <f t="shared" si="3"/>
        <v>0</v>
      </c>
    </row>
    <row r="9" spans="2:10" x14ac:dyDescent="0.25">
      <c r="B9" s="45" t="s">
        <v>37</v>
      </c>
      <c r="C9" s="18" t="s">
        <v>8</v>
      </c>
      <c r="D9" s="19" t="s">
        <v>9</v>
      </c>
      <c r="E9" s="20"/>
      <c r="F9" s="21" t="str">
        <f t="shared" si="2"/>
        <v>0</v>
      </c>
      <c r="G9" s="22">
        <f t="shared" si="0"/>
        <v>0</v>
      </c>
      <c r="H9" s="22">
        <f t="shared" si="1"/>
        <v>0</v>
      </c>
      <c r="I9" s="23">
        <v>80</v>
      </c>
      <c r="J9" s="50">
        <f t="shared" si="3"/>
        <v>0</v>
      </c>
    </row>
    <row r="10" spans="2:10" x14ac:dyDescent="0.25">
      <c r="B10" s="45" t="s">
        <v>37</v>
      </c>
      <c r="C10" s="18" t="s">
        <v>8</v>
      </c>
      <c r="D10" s="19" t="s">
        <v>9</v>
      </c>
      <c r="E10" s="20"/>
      <c r="F10" s="21" t="str">
        <f t="shared" si="2"/>
        <v>0</v>
      </c>
      <c r="G10" s="22">
        <f t="shared" si="0"/>
        <v>0</v>
      </c>
      <c r="H10" s="22">
        <f t="shared" si="1"/>
        <v>0</v>
      </c>
      <c r="I10" s="23">
        <v>80</v>
      </c>
      <c r="J10" s="50">
        <f t="shared" si="3"/>
        <v>0</v>
      </c>
    </row>
    <row r="11" spans="2:10" x14ac:dyDescent="0.25">
      <c r="B11" s="45" t="s">
        <v>37</v>
      </c>
      <c r="C11" s="18" t="s">
        <v>8</v>
      </c>
      <c r="D11" s="19" t="s">
        <v>9</v>
      </c>
      <c r="E11" s="20"/>
      <c r="F11" s="21" t="str">
        <f t="shared" si="2"/>
        <v>0</v>
      </c>
      <c r="G11" s="22">
        <f t="shared" si="0"/>
        <v>0</v>
      </c>
      <c r="H11" s="22">
        <f t="shared" si="1"/>
        <v>0</v>
      </c>
      <c r="I11" s="23">
        <v>80</v>
      </c>
      <c r="J11" s="50">
        <f t="shared" si="3"/>
        <v>0</v>
      </c>
    </row>
    <row r="12" spans="2:10" x14ac:dyDescent="0.25">
      <c r="B12" s="45" t="s">
        <v>37</v>
      </c>
      <c r="C12" s="18" t="s">
        <v>8</v>
      </c>
      <c r="D12" s="19" t="s">
        <v>9</v>
      </c>
      <c r="E12" s="20"/>
      <c r="F12" s="21" t="str">
        <f t="shared" si="2"/>
        <v>0</v>
      </c>
      <c r="G12" s="22">
        <f t="shared" si="0"/>
        <v>0</v>
      </c>
      <c r="H12" s="22">
        <f t="shared" si="1"/>
        <v>0</v>
      </c>
      <c r="I12" s="23">
        <v>80</v>
      </c>
      <c r="J12" s="50">
        <f t="shared" si="3"/>
        <v>0</v>
      </c>
    </row>
    <row r="13" spans="2:10" x14ac:dyDescent="0.25">
      <c r="B13" s="45" t="s">
        <v>37</v>
      </c>
      <c r="C13" s="18" t="s">
        <v>8</v>
      </c>
      <c r="D13" s="19" t="s">
        <v>9</v>
      </c>
      <c r="E13" s="20"/>
      <c r="F13" s="21" t="str">
        <f t="shared" si="2"/>
        <v>0</v>
      </c>
      <c r="G13" s="22">
        <f t="shared" si="0"/>
        <v>0</v>
      </c>
      <c r="H13" s="22">
        <f t="shared" si="1"/>
        <v>0</v>
      </c>
      <c r="I13" s="23">
        <v>80</v>
      </c>
      <c r="J13" s="50">
        <f t="shared" si="3"/>
        <v>0</v>
      </c>
    </row>
    <row r="14" spans="2:10" x14ac:dyDescent="0.25">
      <c r="B14" s="45" t="s">
        <v>37</v>
      </c>
      <c r="C14" s="18" t="s">
        <v>8</v>
      </c>
      <c r="D14" s="19" t="s">
        <v>9</v>
      </c>
      <c r="E14" s="20"/>
      <c r="F14" s="21" t="str">
        <f t="shared" si="2"/>
        <v>0</v>
      </c>
      <c r="G14" s="22">
        <f t="shared" si="0"/>
        <v>0</v>
      </c>
      <c r="H14" s="22">
        <f t="shared" si="1"/>
        <v>0</v>
      </c>
      <c r="I14" s="23">
        <v>80</v>
      </c>
      <c r="J14" s="50">
        <f t="shared" si="3"/>
        <v>0</v>
      </c>
    </row>
    <row r="15" spans="2:10" x14ac:dyDescent="0.25">
      <c r="B15" s="45" t="s">
        <v>37</v>
      </c>
      <c r="C15" s="18" t="s">
        <v>8</v>
      </c>
      <c r="D15" s="19" t="s">
        <v>9</v>
      </c>
      <c r="E15" s="20"/>
      <c r="F15" s="21" t="str">
        <f t="shared" si="2"/>
        <v>0</v>
      </c>
      <c r="G15" s="22">
        <f t="shared" si="0"/>
        <v>0</v>
      </c>
      <c r="H15" s="22">
        <f t="shared" si="1"/>
        <v>0</v>
      </c>
      <c r="I15" s="23">
        <v>80</v>
      </c>
      <c r="J15" s="50">
        <f t="shared" si="3"/>
        <v>0</v>
      </c>
    </row>
    <row r="16" spans="2:10" x14ac:dyDescent="0.25">
      <c r="B16" s="45" t="s">
        <v>37</v>
      </c>
      <c r="C16" s="18" t="s">
        <v>8</v>
      </c>
      <c r="D16" s="19" t="s">
        <v>9</v>
      </c>
      <c r="E16" s="20"/>
      <c r="F16" s="21" t="str">
        <f t="shared" si="2"/>
        <v>0</v>
      </c>
      <c r="G16" s="22">
        <f t="shared" si="0"/>
        <v>0</v>
      </c>
      <c r="H16" s="22">
        <f t="shared" si="1"/>
        <v>0</v>
      </c>
      <c r="I16" s="23">
        <v>80</v>
      </c>
      <c r="J16" s="50">
        <f t="shared" si="3"/>
        <v>0</v>
      </c>
    </row>
    <row r="17" spans="2:10" x14ac:dyDescent="0.25">
      <c r="B17" s="45" t="s">
        <v>37</v>
      </c>
      <c r="C17" s="18" t="s">
        <v>8</v>
      </c>
      <c r="D17" s="19" t="s">
        <v>9</v>
      </c>
      <c r="E17" s="20"/>
      <c r="F17" s="21" t="str">
        <f t="shared" si="2"/>
        <v>0</v>
      </c>
      <c r="G17" s="22">
        <f t="shared" si="0"/>
        <v>0</v>
      </c>
      <c r="H17" s="22">
        <f t="shared" si="1"/>
        <v>0</v>
      </c>
      <c r="I17" s="23">
        <v>80</v>
      </c>
      <c r="J17" s="50">
        <f t="shared" si="3"/>
        <v>0</v>
      </c>
    </row>
    <row r="18" spans="2:10" x14ac:dyDescent="0.25">
      <c r="B18" s="45" t="s">
        <v>37</v>
      </c>
      <c r="C18" s="18" t="s">
        <v>8</v>
      </c>
      <c r="D18" s="19" t="s">
        <v>9</v>
      </c>
      <c r="E18" s="20"/>
      <c r="F18" s="21" t="str">
        <f t="shared" si="2"/>
        <v>0</v>
      </c>
      <c r="G18" s="22">
        <f t="shared" si="0"/>
        <v>0</v>
      </c>
      <c r="H18" s="22">
        <f t="shared" si="1"/>
        <v>0</v>
      </c>
      <c r="I18" s="23">
        <v>80</v>
      </c>
      <c r="J18" s="50">
        <f t="shared" si="3"/>
        <v>0</v>
      </c>
    </row>
    <row r="19" spans="2:10" x14ac:dyDescent="0.25">
      <c r="B19" s="45" t="s">
        <v>37</v>
      </c>
      <c r="C19" s="18" t="s">
        <v>8</v>
      </c>
      <c r="D19" s="19" t="s">
        <v>9</v>
      </c>
      <c r="E19" s="20"/>
      <c r="F19" s="21" t="str">
        <f t="shared" si="2"/>
        <v>0</v>
      </c>
      <c r="G19" s="22">
        <f t="shared" si="0"/>
        <v>0</v>
      </c>
      <c r="H19" s="22">
        <f t="shared" si="1"/>
        <v>0</v>
      </c>
      <c r="I19" s="23">
        <v>80</v>
      </c>
      <c r="J19" s="50">
        <f t="shared" si="3"/>
        <v>0</v>
      </c>
    </row>
    <row r="20" spans="2:10" x14ac:dyDescent="0.25">
      <c r="B20" s="45" t="s">
        <v>37</v>
      </c>
      <c r="C20" s="18" t="s">
        <v>8</v>
      </c>
      <c r="D20" s="19" t="s">
        <v>9</v>
      </c>
      <c r="E20" s="20"/>
      <c r="F20" s="21" t="str">
        <f t="shared" si="2"/>
        <v>0</v>
      </c>
      <c r="G20" s="22">
        <f t="shared" si="0"/>
        <v>0</v>
      </c>
      <c r="H20" s="22">
        <f t="shared" si="1"/>
        <v>0</v>
      </c>
      <c r="I20" s="23">
        <v>80</v>
      </c>
      <c r="J20" s="50">
        <f t="shared" si="3"/>
        <v>0</v>
      </c>
    </row>
    <row r="21" spans="2:10" ht="15.75" customHeight="1" x14ac:dyDescent="0.25">
      <c r="B21" s="45" t="s">
        <v>37</v>
      </c>
      <c r="C21" s="18" t="s">
        <v>8</v>
      </c>
      <c r="D21" s="19" t="s">
        <v>9</v>
      </c>
      <c r="E21" s="20"/>
      <c r="F21" s="21" t="str">
        <f t="shared" si="2"/>
        <v>0</v>
      </c>
      <c r="G21" s="22">
        <f t="shared" si="0"/>
        <v>0</v>
      </c>
      <c r="H21" s="22">
        <f t="shared" si="1"/>
        <v>0</v>
      </c>
      <c r="I21" s="23">
        <v>80</v>
      </c>
      <c r="J21" s="50">
        <f t="shared" si="3"/>
        <v>0</v>
      </c>
    </row>
    <row r="22" spans="2:10" ht="15.75" customHeight="1" x14ac:dyDescent="0.25">
      <c r="B22" s="45" t="s">
        <v>37</v>
      </c>
      <c r="C22" s="18" t="s">
        <v>8</v>
      </c>
      <c r="D22" s="19" t="s">
        <v>9</v>
      </c>
      <c r="E22" s="20"/>
      <c r="F22" s="21" t="str">
        <f t="shared" si="2"/>
        <v>0</v>
      </c>
      <c r="G22" s="22">
        <f t="shared" si="0"/>
        <v>0</v>
      </c>
      <c r="H22" s="22">
        <f t="shared" si="1"/>
        <v>0</v>
      </c>
      <c r="I22" s="23">
        <v>80</v>
      </c>
      <c r="J22" s="50">
        <f t="shared" si="3"/>
        <v>0</v>
      </c>
    </row>
    <row r="23" spans="2:10" ht="15.75" customHeight="1" x14ac:dyDescent="0.25">
      <c r="B23" s="45" t="s">
        <v>37</v>
      </c>
      <c r="C23" s="18" t="s">
        <v>8</v>
      </c>
      <c r="D23" s="19" t="s">
        <v>9</v>
      </c>
      <c r="E23" s="20"/>
      <c r="F23" s="21" t="str">
        <f t="shared" si="2"/>
        <v>0</v>
      </c>
      <c r="G23" s="22">
        <f t="shared" si="0"/>
        <v>0</v>
      </c>
      <c r="H23" s="22">
        <f t="shared" si="1"/>
        <v>0</v>
      </c>
      <c r="I23" s="23">
        <v>80</v>
      </c>
      <c r="J23" s="50">
        <f t="shared" si="3"/>
        <v>0</v>
      </c>
    </row>
    <row r="24" spans="2:10" ht="15.75" customHeight="1" x14ac:dyDescent="0.25">
      <c r="B24" s="45" t="s">
        <v>37</v>
      </c>
      <c r="C24" s="18" t="s">
        <v>8</v>
      </c>
      <c r="D24" s="19" t="s">
        <v>9</v>
      </c>
      <c r="E24" s="20"/>
      <c r="F24" s="21" t="str">
        <f t="shared" si="2"/>
        <v>0</v>
      </c>
      <c r="G24" s="22">
        <f t="shared" si="0"/>
        <v>0</v>
      </c>
      <c r="H24" s="22">
        <f t="shared" si="1"/>
        <v>0</v>
      </c>
      <c r="I24" s="23">
        <v>80</v>
      </c>
      <c r="J24" s="50">
        <f t="shared" si="3"/>
        <v>0</v>
      </c>
    </row>
    <row r="25" spans="2:10" ht="15.75" customHeight="1" thickBot="1" x14ac:dyDescent="0.3">
      <c r="B25" s="45" t="s">
        <v>37</v>
      </c>
      <c r="C25" s="33" t="s">
        <v>8</v>
      </c>
      <c r="D25" s="34" t="s">
        <v>9</v>
      </c>
      <c r="E25" s="35"/>
      <c r="F25" s="36" t="str">
        <f t="shared" si="2"/>
        <v>0</v>
      </c>
      <c r="G25" s="37">
        <f t="shared" si="0"/>
        <v>0</v>
      </c>
      <c r="H25" s="37">
        <f t="shared" si="1"/>
        <v>0</v>
      </c>
      <c r="I25" s="38">
        <v>80</v>
      </c>
      <c r="J25" s="50">
        <f t="shared" si="3"/>
        <v>0</v>
      </c>
    </row>
    <row r="26" spans="2:10" ht="15.75" customHeight="1" thickTop="1" thickBot="1" x14ac:dyDescent="0.3">
      <c r="C26" s="28" t="s">
        <v>10</v>
      </c>
      <c r="D26" s="28" t="s">
        <v>11</v>
      </c>
      <c r="E26" s="29"/>
      <c r="F26" s="30"/>
      <c r="G26" s="31">
        <f>SUM(G6:G25)*0.4</f>
        <v>0</v>
      </c>
      <c r="H26" s="31">
        <f t="shared" si="1"/>
        <v>0</v>
      </c>
      <c r="I26" s="32">
        <v>80</v>
      </c>
      <c r="J26" s="50">
        <f>G26-H26</f>
        <v>0</v>
      </c>
    </row>
    <row r="27" spans="2:10" ht="15.75" customHeight="1" thickBot="1" x14ac:dyDescent="0.3">
      <c r="F27" s="25" t="s">
        <v>12</v>
      </c>
      <c r="G27" s="26">
        <f>SUM(G6:G26)</f>
        <v>0</v>
      </c>
      <c r="H27" s="27">
        <f>SUM(H6:H26)</f>
        <v>0</v>
      </c>
      <c r="I27" s="11"/>
      <c r="J27" s="47">
        <f>SUM(J6:J26)</f>
        <v>0</v>
      </c>
    </row>
    <row r="28" spans="2:10" ht="15.75" customHeight="1" x14ac:dyDescent="0.25"/>
    <row r="29" spans="2:10" ht="15.75" customHeight="1" x14ac:dyDescent="0.25"/>
    <row r="30" spans="2:10" ht="45" x14ac:dyDescent="0.25">
      <c r="B30" s="24" t="s">
        <v>21</v>
      </c>
      <c r="C30" s="15" t="s">
        <v>1</v>
      </c>
      <c r="D30" s="15" t="s">
        <v>2</v>
      </c>
      <c r="E30" s="14" t="s">
        <v>3</v>
      </c>
      <c r="F30" s="39" t="s">
        <v>4</v>
      </c>
      <c r="G30" s="40" t="s">
        <v>5</v>
      </c>
      <c r="H30" s="40" t="s">
        <v>6</v>
      </c>
      <c r="I30" s="40" t="s">
        <v>7</v>
      </c>
      <c r="J30" s="46" t="s">
        <v>40</v>
      </c>
    </row>
    <row r="31" spans="2:10" ht="15.75" customHeight="1" x14ac:dyDescent="0.25">
      <c r="B31" s="45" t="s">
        <v>37</v>
      </c>
      <c r="C31" s="41" t="s">
        <v>8</v>
      </c>
      <c r="D31" s="19" t="s">
        <v>9</v>
      </c>
      <c r="E31" s="20"/>
      <c r="F31" s="21" t="str">
        <f>IF(D31="Vodenje in koordinacija","23,33",IF(D31="Strokovna in tehnična pomoč","17,89",IF(D31="Izvajanje neindustrijske dejavnosti","13,24",IF(D31="Prostovoljsko delo - organizacijsko","13,00",IF(D31="Prostovoljsko delo - vsebinsko","10,00",IF(D31="Prostovoljsko delo - drugo","6,00",IF(D31="Kmet","12,25",IF(D31="Izberi","0"))))))))</f>
        <v>0</v>
      </c>
      <c r="G31" s="22">
        <f t="shared" ref="G31:G50" si="4">SUM(E31*F31)</f>
        <v>0</v>
      </c>
      <c r="H31" s="22">
        <f t="shared" ref="H31:H51" si="5">G31*0.8</f>
        <v>0</v>
      </c>
      <c r="I31" s="23">
        <v>80</v>
      </c>
      <c r="J31" s="50">
        <f>G31-H31</f>
        <v>0</v>
      </c>
    </row>
    <row r="32" spans="2:10" ht="15.75" customHeight="1" x14ac:dyDescent="0.25">
      <c r="B32" s="45" t="s">
        <v>37</v>
      </c>
      <c r="C32" s="41" t="s">
        <v>8</v>
      </c>
      <c r="D32" s="19" t="s">
        <v>9</v>
      </c>
      <c r="E32" s="20"/>
      <c r="F32" s="21" t="str">
        <f t="shared" ref="F32:F50" si="6">IF(D32="Vodenje in koordinacija","23,33",IF(D32="Strokovna in tehnična pomoč","17,89",IF(D32="Izvajanje neindustrijske dejavnosti","13,24",IF(D32="Prostovoljsko delo - organizacijsko","13,00",IF(D32="Prostovoljsko delo - vsebinsko","10,00",IF(D32="Prostovoljsko delo - drugo","6,00",IF(D32="Kmet","12,25",IF(D32="Izberi","0"))))))))</f>
        <v>0</v>
      </c>
      <c r="G32" s="22">
        <f t="shared" si="4"/>
        <v>0</v>
      </c>
      <c r="H32" s="22">
        <f t="shared" si="5"/>
        <v>0</v>
      </c>
      <c r="I32" s="23">
        <v>80</v>
      </c>
      <c r="J32" s="50">
        <f t="shared" ref="J32:J50" si="7">G32-H32</f>
        <v>0</v>
      </c>
    </row>
    <row r="33" spans="2:10" ht="15.75" customHeight="1" x14ac:dyDescent="0.25">
      <c r="B33" s="45" t="s">
        <v>37</v>
      </c>
      <c r="C33" s="41" t="s">
        <v>8</v>
      </c>
      <c r="D33" s="19" t="s">
        <v>9</v>
      </c>
      <c r="E33" s="20"/>
      <c r="F33" s="21" t="str">
        <f t="shared" si="6"/>
        <v>0</v>
      </c>
      <c r="G33" s="22">
        <f t="shared" si="4"/>
        <v>0</v>
      </c>
      <c r="H33" s="22">
        <f t="shared" si="5"/>
        <v>0</v>
      </c>
      <c r="I33" s="23">
        <v>80</v>
      </c>
      <c r="J33" s="50">
        <f t="shared" si="7"/>
        <v>0</v>
      </c>
    </row>
    <row r="34" spans="2:10" ht="15.75" customHeight="1" x14ac:dyDescent="0.25">
      <c r="B34" s="45" t="s">
        <v>37</v>
      </c>
      <c r="C34" s="41" t="s">
        <v>8</v>
      </c>
      <c r="D34" s="19" t="s">
        <v>9</v>
      </c>
      <c r="E34" s="20"/>
      <c r="F34" s="21" t="str">
        <f t="shared" si="6"/>
        <v>0</v>
      </c>
      <c r="G34" s="22">
        <f t="shared" si="4"/>
        <v>0</v>
      </c>
      <c r="H34" s="22">
        <f t="shared" si="5"/>
        <v>0</v>
      </c>
      <c r="I34" s="23">
        <v>80</v>
      </c>
      <c r="J34" s="50">
        <f t="shared" si="7"/>
        <v>0</v>
      </c>
    </row>
    <row r="35" spans="2:10" ht="15.75" customHeight="1" x14ac:dyDescent="0.25">
      <c r="B35" s="45" t="s">
        <v>37</v>
      </c>
      <c r="C35" s="41" t="s">
        <v>8</v>
      </c>
      <c r="D35" s="19" t="s">
        <v>9</v>
      </c>
      <c r="E35" s="20"/>
      <c r="F35" s="21" t="str">
        <f t="shared" si="6"/>
        <v>0</v>
      </c>
      <c r="G35" s="22">
        <f t="shared" si="4"/>
        <v>0</v>
      </c>
      <c r="H35" s="22">
        <f t="shared" si="5"/>
        <v>0</v>
      </c>
      <c r="I35" s="23">
        <v>80</v>
      </c>
      <c r="J35" s="50">
        <f t="shared" si="7"/>
        <v>0</v>
      </c>
    </row>
    <row r="36" spans="2:10" ht="15.75" customHeight="1" x14ac:dyDescent="0.25">
      <c r="B36" s="45" t="s">
        <v>37</v>
      </c>
      <c r="C36" s="41" t="s">
        <v>8</v>
      </c>
      <c r="D36" s="19" t="s">
        <v>9</v>
      </c>
      <c r="E36" s="20"/>
      <c r="F36" s="21" t="str">
        <f t="shared" si="6"/>
        <v>0</v>
      </c>
      <c r="G36" s="22">
        <f t="shared" si="4"/>
        <v>0</v>
      </c>
      <c r="H36" s="22">
        <f t="shared" si="5"/>
        <v>0</v>
      </c>
      <c r="I36" s="23">
        <v>80</v>
      </c>
      <c r="J36" s="50">
        <f t="shared" si="7"/>
        <v>0</v>
      </c>
    </row>
    <row r="37" spans="2:10" ht="15.75" customHeight="1" x14ac:dyDescent="0.25">
      <c r="B37" s="45" t="s">
        <v>37</v>
      </c>
      <c r="C37" s="41" t="s">
        <v>8</v>
      </c>
      <c r="D37" s="19" t="s">
        <v>9</v>
      </c>
      <c r="E37" s="20"/>
      <c r="F37" s="21" t="str">
        <f t="shared" si="6"/>
        <v>0</v>
      </c>
      <c r="G37" s="22">
        <f t="shared" si="4"/>
        <v>0</v>
      </c>
      <c r="H37" s="22">
        <f t="shared" si="5"/>
        <v>0</v>
      </c>
      <c r="I37" s="23">
        <v>80</v>
      </c>
      <c r="J37" s="50">
        <f t="shared" si="7"/>
        <v>0</v>
      </c>
    </row>
    <row r="38" spans="2:10" ht="15.75" customHeight="1" x14ac:dyDescent="0.25">
      <c r="B38" s="45" t="s">
        <v>37</v>
      </c>
      <c r="C38" s="41" t="s">
        <v>8</v>
      </c>
      <c r="D38" s="19" t="s">
        <v>9</v>
      </c>
      <c r="E38" s="20"/>
      <c r="F38" s="21" t="str">
        <f t="shared" si="6"/>
        <v>0</v>
      </c>
      <c r="G38" s="22">
        <f t="shared" si="4"/>
        <v>0</v>
      </c>
      <c r="H38" s="22">
        <f t="shared" si="5"/>
        <v>0</v>
      </c>
      <c r="I38" s="23">
        <v>80</v>
      </c>
      <c r="J38" s="50">
        <f t="shared" si="7"/>
        <v>0</v>
      </c>
    </row>
    <row r="39" spans="2:10" ht="15.75" customHeight="1" x14ac:dyDescent="0.25">
      <c r="B39" s="45" t="s">
        <v>37</v>
      </c>
      <c r="C39" s="41" t="s">
        <v>8</v>
      </c>
      <c r="D39" s="19" t="s">
        <v>9</v>
      </c>
      <c r="E39" s="20"/>
      <c r="F39" s="21" t="str">
        <f t="shared" si="6"/>
        <v>0</v>
      </c>
      <c r="G39" s="22">
        <f t="shared" si="4"/>
        <v>0</v>
      </c>
      <c r="H39" s="22">
        <f t="shared" si="5"/>
        <v>0</v>
      </c>
      <c r="I39" s="23">
        <v>80</v>
      </c>
      <c r="J39" s="50">
        <f t="shared" si="7"/>
        <v>0</v>
      </c>
    </row>
    <row r="40" spans="2:10" ht="15.75" customHeight="1" x14ac:dyDescent="0.25">
      <c r="B40" s="45" t="s">
        <v>37</v>
      </c>
      <c r="C40" s="41" t="s">
        <v>8</v>
      </c>
      <c r="D40" s="19" t="s">
        <v>9</v>
      </c>
      <c r="E40" s="20"/>
      <c r="F40" s="21" t="str">
        <f t="shared" si="6"/>
        <v>0</v>
      </c>
      <c r="G40" s="22">
        <f t="shared" si="4"/>
        <v>0</v>
      </c>
      <c r="H40" s="22">
        <f t="shared" si="5"/>
        <v>0</v>
      </c>
      <c r="I40" s="23">
        <v>80</v>
      </c>
      <c r="J40" s="50">
        <f t="shared" si="7"/>
        <v>0</v>
      </c>
    </row>
    <row r="41" spans="2:10" ht="15.75" customHeight="1" x14ac:dyDescent="0.25">
      <c r="B41" s="45" t="s">
        <v>37</v>
      </c>
      <c r="C41" s="41" t="s">
        <v>8</v>
      </c>
      <c r="D41" s="19" t="s">
        <v>9</v>
      </c>
      <c r="E41" s="20"/>
      <c r="F41" s="21" t="str">
        <f t="shared" si="6"/>
        <v>0</v>
      </c>
      <c r="G41" s="22">
        <f t="shared" si="4"/>
        <v>0</v>
      </c>
      <c r="H41" s="22">
        <f t="shared" si="5"/>
        <v>0</v>
      </c>
      <c r="I41" s="23">
        <v>80</v>
      </c>
      <c r="J41" s="50">
        <f t="shared" si="7"/>
        <v>0</v>
      </c>
    </row>
    <row r="42" spans="2:10" ht="15.75" customHeight="1" x14ac:dyDescent="0.25">
      <c r="B42" s="45" t="s">
        <v>37</v>
      </c>
      <c r="C42" s="41" t="s">
        <v>8</v>
      </c>
      <c r="D42" s="19" t="s">
        <v>9</v>
      </c>
      <c r="E42" s="20"/>
      <c r="F42" s="21" t="str">
        <f t="shared" si="6"/>
        <v>0</v>
      </c>
      <c r="G42" s="22">
        <f t="shared" si="4"/>
        <v>0</v>
      </c>
      <c r="H42" s="22">
        <f t="shared" si="5"/>
        <v>0</v>
      </c>
      <c r="I42" s="23">
        <v>80</v>
      </c>
      <c r="J42" s="50">
        <f t="shared" si="7"/>
        <v>0</v>
      </c>
    </row>
    <row r="43" spans="2:10" ht="15.75" customHeight="1" x14ac:dyDescent="0.25">
      <c r="B43" s="45" t="s">
        <v>37</v>
      </c>
      <c r="C43" s="41" t="s">
        <v>8</v>
      </c>
      <c r="D43" s="19" t="s">
        <v>9</v>
      </c>
      <c r="E43" s="20"/>
      <c r="F43" s="21" t="str">
        <f t="shared" si="6"/>
        <v>0</v>
      </c>
      <c r="G43" s="22">
        <f t="shared" si="4"/>
        <v>0</v>
      </c>
      <c r="H43" s="22">
        <f t="shared" si="5"/>
        <v>0</v>
      </c>
      <c r="I43" s="23">
        <v>80</v>
      </c>
      <c r="J43" s="50">
        <f t="shared" si="7"/>
        <v>0</v>
      </c>
    </row>
    <row r="44" spans="2:10" ht="15.75" customHeight="1" x14ac:dyDescent="0.25">
      <c r="B44" s="45" t="s">
        <v>37</v>
      </c>
      <c r="C44" s="41" t="s">
        <v>8</v>
      </c>
      <c r="D44" s="19" t="s">
        <v>9</v>
      </c>
      <c r="E44" s="20"/>
      <c r="F44" s="21" t="str">
        <f t="shared" si="6"/>
        <v>0</v>
      </c>
      <c r="G44" s="22">
        <f t="shared" si="4"/>
        <v>0</v>
      </c>
      <c r="H44" s="22">
        <f t="shared" si="5"/>
        <v>0</v>
      </c>
      <c r="I44" s="23">
        <v>80</v>
      </c>
      <c r="J44" s="50">
        <f t="shared" si="7"/>
        <v>0</v>
      </c>
    </row>
    <row r="45" spans="2:10" ht="15.75" customHeight="1" x14ac:dyDescent="0.25">
      <c r="B45" s="45" t="s">
        <v>37</v>
      </c>
      <c r="C45" s="41" t="s">
        <v>8</v>
      </c>
      <c r="D45" s="19" t="s">
        <v>9</v>
      </c>
      <c r="E45" s="20"/>
      <c r="F45" s="21" t="str">
        <f t="shared" si="6"/>
        <v>0</v>
      </c>
      <c r="G45" s="22">
        <f t="shared" si="4"/>
        <v>0</v>
      </c>
      <c r="H45" s="22">
        <f t="shared" si="5"/>
        <v>0</v>
      </c>
      <c r="I45" s="23">
        <v>80</v>
      </c>
      <c r="J45" s="50">
        <f t="shared" si="7"/>
        <v>0</v>
      </c>
    </row>
    <row r="46" spans="2:10" ht="15.75" customHeight="1" x14ac:dyDescent="0.25">
      <c r="B46" s="45" t="s">
        <v>37</v>
      </c>
      <c r="C46" s="41" t="s">
        <v>8</v>
      </c>
      <c r="D46" s="19" t="s">
        <v>9</v>
      </c>
      <c r="E46" s="20"/>
      <c r="F46" s="21" t="str">
        <f t="shared" si="6"/>
        <v>0</v>
      </c>
      <c r="G46" s="22">
        <f t="shared" si="4"/>
        <v>0</v>
      </c>
      <c r="H46" s="22">
        <f t="shared" si="5"/>
        <v>0</v>
      </c>
      <c r="I46" s="23">
        <v>80</v>
      </c>
      <c r="J46" s="50">
        <f t="shared" si="7"/>
        <v>0</v>
      </c>
    </row>
    <row r="47" spans="2:10" ht="15.75" customHeight="1" x14ac:dyDescent="0.25">
      <c r="B47" s="45" t="s">
        <v>37</v>
      </c>
      <c r="C47" s="41" t="s">
        <v>8</v>
      </c>
      <c r="D47" s="19" t="s">
        <v>9</v>
      </c>
      <c r="E47" s="20"/>
      <c r="F47" s="21" t="str">
        <f t="shared" si="6"/>
        <v>0</v>
      </c>
      <c r="G47" s="22">
        <f t="shared" si="4"/>
        <v>0</v>
      </c>
      <c r="H47" s="22">
        <f t="shared" si="5"/>
        <v>0</v>
      </c>
      <c r="I47" s="23">
        <v>80</v>
      </c>
      <c r="J47" s="50">
        <f t="shared" si="7"/>
        <v>0</v>
      </c>
    </row>
    <row r="48" spans="2:10" ht="15.75" customHeight="1" x14ac:dyDescent="0.25">
      <c r="B48" s="45" t="s">
        <v>37</v>
      </c>
      <c r="C48" s="41" t="s">
        <v>8</v>
      </c>
      <c r="D48" s="19" t="s">
        <v>9</v>
      </c>
      <c r="E48" s="20"/>
      <c r="F48" s="21" t="str">
        <f t="shared" si="6"/>
        <v>0</v>
      </c>
      <c r="G48" s="22">
        <f t="shared" si="4"/>
        <v>0</v>
      </c>
      <c r="H48" s="22">
        <f t="shared" si="5"/>
        <v>0</v>
      </c>
      <c r="I48" s="23">
        <v>80</v>
      </c>
      <c r="J48" s="50">
        <f t="shared" si="7"/>
        <v>0</v>
      </c>
    </row>
    <row r="49" spans="2:10" ht="15.75" customHeight="1" x14ac:dyDescent="0.25">
      <c r="B49" s="45" t="s">
        <v>37</v>
      </c>
      <c r="C49" s="41" t="s">
        <v>8</v>
      </c>
      <c r="D49" s="19" t="s">
        <v>9</v>
      </c>
      <c r="E49" s="20"/>
      <c r="F49" s="21" t="str">
        <f t="shared" si="6"/>
        <v>0</v>
      </c>
      <c r="G49" s="22">
        <f t="shared" si="4"/>
        <v>0</v>
      </c>
      <c r="H49" s="22">
        <f t="shared" si="5"/>
        <v>0</v>
      </c>
      <c r="I49" s="23">
        <v>80</v>
      </c>
      <c r="J49" s="50">
        <f t="shared" si="7"/>
        <v>0</v>
      </c>
    </row>
    <row r="50" spans="2:10" ht="15.75" customHeight="1" thickBot="1" x14ac:dyDescent="0.3">
      <c r="B50" s="45" t="s">
        <v>37</v>
      </c>
      <c r="C50" s="42" t="s">
        <v>8</v>
      </c>
      <c r="D50" s="34" t="s">
        <v>9</v>
      </c>
      <c r="E50" s="35"/>
      <c r="F50" s="36" t="str">
        <f t="shared" si="6"/>
        <v>0</v>
      </c>
      <c r="G50" s="37">
        <f t="shared" si="4"/>
        <v>0</v>
      </c>
      <c r="H50" s="37">
        <f t="shared" si="5"/>
        <v>0</v>
      </c>
      <c r="I50" s="38">
        <v>80</v>
      </c>
      <c r="J50" s="50">
        <f t="shared" si="7"/>
        <v>0</v>
      </c>
    </row>
    <row r="51" spans="2:10" ht="15.75" customHeight="1" thickTop="1" thickBot="1" x14ac:dyDescent="0.3">
      <c r="C51" s="12" t="s">
        <v>10</v>
      </c>
      <c r="D51" s="2" t="s">
        <v>11</v>
      </c>
      <c r="E51" s="13"/>
      <c r="F51" s="7"/>
      <c r="G51" s="5">
        <f>SUM(G31:G50)*0.4</f>
        <v>0</v>
      </c>
      <c r="H51" s="5">
        <f t="shared" si="5"/>
        <v>0</v>
      </c>
      <c r="I51" s="6">
        <v>80</v>
      </c>
      <c r="J51" s="50">
        <f>G51-H51</f>
        <v>0</v>
      </c>
    </row>
    <row r="52" spans="2:10" ht="15.75" customHeight="1" thickBot="1" x14ac:dyDescent="0.3">
      <c r="F52" s="8" t="s">
        <v>12</v>
      </c>
      <c r="G52" s="9">
        <f>SUM(G31:G51)</f>
        <v>0</v>
      </c>
      <c r="H52" s="10">
        <f>SUM(H31:H51)</f>
        <v>0</v>
      </c>
      <c r="I52" s="11"/>
      <c r="J52" s="47">
        <f>SUM(J31:J51)</f>
        <v>0</v>
      </c>
    </row>
    <row r="53" spans="2:10" ht="15.75" customHeight="1" x14ac:dyDescent="0.25"/>
    <row r="54" spans="2:10" ht="15.75" customHeight="1" x14ac:dyDescent="0.25">
      <c r="C54" s="44"/>
      <c r="D54" s="44"/>
    </row>
    <row r="55" spans="2:10" ht="15.75" customHeight="1" x14ac:dyDescent="0.25">
      <c r="C55" s="44"/>
      <c r="D55" s="44"/>
    </row>
    <row r="56" spans="2:10" ht="15.75" customHeight="1" x14ac:dyDescent="0.25">
      <c r="B56" s="43" t="s">
        <v>35</v>
      </c>
      <c r="C56" s="44"/>
      <c r="D56" s="44"/>
      <c r="E56" s="44"/>
    </row>
    <row r="57" spans="2:10" ht="45" x14ac:dyDescent="0.25">
      <c r="B57" s="40" t="s">
        <v>29</v>
      </c>
      <c r="C57" s="40" t="s">
        <v>30</v>
      </c>
      <c r="D57" s="40" t="s">
        <v>5</v>
      </c>
      <c r="E57" s="40" t="s">
        <v>6</v>
      </c>
      <c r="F57" s="40" t="s">
        <v>40</v>
      </c>
    </row>
    <row r="58" spans="2:10" ht="15.75" customHeight="1" x14ac:dyDescent="0.25">
      <c r="B58" s="22">
        <f>SUM(G31:G50)+SUM(G6:G25)</f>
        <v>0</v>
      </c>
      <c r="C58" s="22">
        <f>G51+G26</f>
        <v>0</v>
      </c>
      <c r="D58" s="22">
        <f>G52+G27</f>
        <v>0</v>
      </c>
      <c r="E58" s="22">
        <f>H52+H27</f>
        <v>0</v>
      </c>
      <c r="F58" s="22">
        <f>J27+J52</f>
        <v>0</v>
      </c>
    </row>
    <row r="59" spans="2:10" ht="15.75" customHeight="1" x14ac:dyDescent="0.25">
      <c r="C59" s="44"/>
      <c r="D59" s="44"/>
    </row>
    <row r="60" spans="2:10" ht="15.75" customHeight="1" x14ac:dyDescent="0.25">
      <c r="C60" s="44"/>
      <c r="D60" s="44"/>
    </row>
    <row r="61" spans="2:10" ht="15.75" customHeight="1" x14ac:dyDescent="0.25"/>
    <row r="62" spans="2:10" ht="15.75" customHeight="1" x14ac:dyDescent="0.25"/>
    <row r="63" spans="2:10" ht="15.75" customHeight="1" x14ac:dyDescent="0.25"/>
    <row r="64" spans="2:10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1">
    <mergeCell ref="B4:C4"/>
  </mergeCells>
  <dataValidations count="1">
    <dataValidation type="list" allowBlank="1" showErrorMessage="1" sqref="C26 C51" xr:uid="{2615D9BD-7FB0-49D4-AB30-78D4FDABE3BD}">
      <formula1>"PRS - PREOSTALI STROŠKI,KI NISO STROŠKI OSEBJA (40 %)"</formula1>
    </dataValidation>
  </dataValidations>
  <pageMargins left="0.7" right="0.7" top="0.75" bottom="0.75" header="0" footer="0"/>
  <pageSetup scale="4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46205ACF-828D-49C6-BE7F-463B69AE01E5}">
          <x14:formula1>
            <xm:f>Podatki!$A$2:$A$9</xm:f>
          </x14:formula1>
          <xm:sqref>D6:D25 D31:D50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1000"/>
  <sheetViews>
    <sheetView workbookViewId="0">
      <selection activeCell="G10" sqref="G10"/>
    </sheetView>
  </sheetViews>
  <sheetFormatPr defaultColWidth="14.42578125" defaultRowHeight="15" customHeight="1" x14ac:dyDescent="0.25"/>
  <cols>
    <col min="1" max="1" width="32.42578125" customWidth="1"/>
    <col min="2" max="26" width="8.7109375" customWidth="1"/>
  </cols>
  <sheetData>
    <row r="2" spans="1:2" x14ac:dyDescent="0.25">
      <c r="A2" s="3" t="s">
        <v>9</v>
      </c>
      <c r="B2" s="3" t="s">
        <v>13</v>
      </c>
    </row>
    <row r="3" spans="1:2" x14ac:dyDescent="0.25">
      <c r="A3" s="3" t="s">
        <v>14</v>
      </c>
      <c r="B3" s="3">
        <v>23.33</v>
      </c>
    </row>
    <row r="4" spans="1:2" x14ac:dyDescent="0.25">
      <c r="A4" s="3" t="s">
        <v>15</v>
      </c>
      <c r="B4" s="3">
        <v>17.89</v>
      </c>
    </row>
    <row r="5" spans="1:2" x14ac:dyDescent="0.25">
      <c r="A5" s="3" t="s">
        <v>16</v>
      </c>
      <c r="B5" s="3">
        <v>13.24</v>
      </c>
    </row>
    <row r="6" spans="1:2" x14ac:dyDescent="0.25">
      <c r="A6" s="3" t="s">
        <v>17</v>
      </c>
      <c r="B6" s="4">
        <v>13</v>
      </c>
    </row>
    <row r="7" spans="1:2" x14ac:dyDescent="0.25">
      <c r="A7" s="3" t="s">
        <v>18</v>
      </c>
      <c r="B7" s="4">
        <v>10</v>
      </c>
    </row>
    <row r="8" spans="1:2" x14ac:dyDescent="0.25">
      <c r="A8" s="3" t="s">
        <v>19</v>
      </c>
      <c r="B8" s="4">
        <v>6</v>
      </c>
    </row>
    <row r="9" spans="1:2" x14ac:dyDescent="0.25">
      <c r="A9" s="3" t="s">
        <v>20</v>
      </c>
      <c r="B9" s="4">
        <v>12.25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sheet="1" objects="1" scenarios="1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6</vt:i4>
      </vt:variant>
    </vt:vector>
  </HeadingPairs>
  <TitlesOfParts>
    <vt:vector size="13" baseType="lpstr">
      <vt:lpstr>Skupni stroškovnik</vt:lpstr>
      <vt:lpstr>Vodilni partner</vt:lpstr>
      <vt:lpstr>Partner 1</vt:lpstr>
      <vt:lpstr>Partner 2</vt:lpstr>
      <vt:lpstr>Partner 3</vt:lpstr>
      <vt:lpstr>Partner 4</vt:lpstr>
      <vt:lpstr>Podatki</vt:lpstr>
      <vt:lpstr>'Partner 1'!Področje_tiskanja</vt:lpstr>
      <vt:lpstr>'Partner 2'!Področje_tiskanja</vt:lpstr>
      <vt:lpstr>'Partner 3'!Področje_tiskanja</vt:lpstr>
      <vt:lpstr>'Partner 4'!Področje_tiskanja</vt:lpstr>
      <vt:lpstr>'Skupni stroškovnik'!Področje_tiskanja</vt:lpstr>
      <vt:lpstr>'Vodilni partner'!Področje_tiskanja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Sotla</cp:lastModifiedBy>
  <dcterms:created xsi:type="dcterms:W3CDTF">2024-11-06T13:46:36Z</dcterms:created>
  <dcterms:modified xsi:type="dcterms:W3CDTF">2025-07-07T07:57:29Z</dcterms:modified>
</cp:coreProperties>
</file>